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gomez\Desktop\DIF ESTATAL 28052018\Respaldo Karla 07102016\2020\ESTADOS FINANCIEROS TRIMESTRALES\1ER TRIMESTRE 2020\1ER TRIMESTRE 2020- PPTO\"/>
    </mc:Choice>
  </mc:AlternateContent>
  <bookViews>
    <workbookView xWindow="0" yWindow="0" windowWidth="28770" windowHeight="12360"/>
  </bookViews>
  <sheets>
    <sheet name="F4_BP" sheetId="1" r:id="rId1"/>
  </sheets>
  <calcPr calcId="162913"/>
</workbook>
</file>

<file path=xl/calcChain.xml><?xml version="1.0" encoding="utf-8"?>
<calcChain xmlns="http://schemas.openxmlformats.org/spreadsheetml/2006/main">
  <c r="E80" i="1" l="1"/>
  <c r="D80" i="1"/>
  <c r="D78" i="1"/>
  <c r="E78" i="1"/>
  <c r="C78" i="1"/>
  <c r="D76" i="1"/>
  <c r="E76" i="1"/>
  <c r="D75" i="1"/>
  <c r="D74" i="1" s="1"/>
  <c r="D82" i="1" s="1"/>
  <c r="D84" i="1" s="1"/>
  <c r="E75" i="1"/>
  <c r="C76" i="1"/>
  <c r="C75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D64" i="1" s="1"/>
  <c r="D66" i="1" s="1"/>
  <c r="E56" i="1"/>
  <c r="E64" i="1" s="1"/>
  <c r="E66" i="1" s="1"/>
  <c r="C56" i="1"/>
  <c r="D54" i="1"/>
  <c r="E54" i="1"/>
  <c r="C54" i="1"/>
  <c r="D44" i="1"/>
  <c r="D48" i="1" s="1"/>
  <c r="D12" i="1" s="1"/>
  <c r="D9" i="1" s="1"/>
  <c r="D22" i="1" s="1"/>
  <c r="D24" i="1" s="1"/>
  <c r="D26" i="1" s="1"/>
  <c r="D35" i="1" s="1"/>
  <c r="E44" i="1"/>
  <c r="C44" i="1"/>
  <c r="D41" i="1"/>
  <c r="E41" i="1"/>
  <c r="C41" i="1"/>
  <c r="C48" i="1"/>
  <c r="C12" i="1" s="1"/>
  <c r="C9" i="1" s="1"/>
  <c r="C22" i="1" s="1"/>
  <c r="C24" i="1" s="1"/>
  <c r="C26" i="1" s="1"/>
  <c r="C35" i="1" s="1"/>
  <c r="D31" i="1"/>
  <c r="E31" i="1"/>
  <c r="C31" i="1"/>
  <c r="E18" i="1"/>
  <c r="D18" i="1"/>
  <c r="D14" i="1"/>
  <c r="E14" i="1"/>
  <c r="C14" i="1"/>
  <c r="E74" i="1" l="1"/>
  <c r="E82" i="1" s="1"/>
  <c r="E84" i="1" s="1"/>
  <c r="E48" i="1"/>
  <c r="E12" i="1" s="1"/>
  <c r="E9" i="1" s="1"/>
  <c r="E22" i="1" s="1"/>
  <c r="E24" i="1" s="1"/>
  <c r="E26" i="1" s="1"/>
  <c r="E35" i="1" s="1"/>
  <c r="C74" i="1"/>
  <c r="C82" i="1" s="1"/>
  <c r="C84" i="1" s="1"/>
  <c r="C64" i="1"/>
  <c r="C66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<sst xmlns="http://schemas.openxmlformats.org/spreadsheetml/2006/main" count="70" uniqueCount="46">
  <si>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</si>
  <si>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</si>
  <si>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</si>
  <si>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</si>
  <si>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</si>
  <si>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</si>
  <si>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</si>
  <si>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</si>
  <si>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</si>
  <si>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</si>
  <si>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</si>
  <si>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</si>
  <si>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</si>
  <si>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</si>
  <si>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</si>
  <si>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</si>
  <si>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</si>
  <si>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</si>
  <si>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</si>
  <si>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</si>
  <si>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</si>
  <si>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</si>
  <si>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</si>
  <si>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</si>
  <si>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</si>
  <si>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</si>
  <si>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</si>
  <si>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</si>
  <si>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</si>
  <si>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</si>
  <si>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</si>
  <si>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</si>
  <si>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</si>
  <si>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</si>
  <si>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</si>
  <si>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</si>
  <si>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</si>
  <si>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</si>
  <si>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</si>
  <si>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</si>
  <si>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</si>
  <si>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</si>
  <si>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</si>
  <si>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</si>
  <si>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SISTEMA PARA EL DESARROLLO INTEGRAL DE LA FAMILIA DEL ESTADO DE CAMPECHE (a)</t>
  </si>
  <si>
    <t>Del 1 de Enero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</si>
</sst>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1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33" activePane="bottomLeft" state="frozen"/>
      <selection pane="bottomLeft" activeCell="P5" sqref="P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3" t="s">
        <v>3</v>
      </c>
      <c r="D7" s="53" t="s">
        <v>5</v>
      </c>
      <c r="E7" s="3" t="s">
        <v>6</v>
      </c>
    </row>
    <row r="8" spans="2:5" ht="13.5" thickBot="1" x14ac:dyDescent="0.25">
      <c r="B8" s="52"/>
      <c r="C8" s="4" t="s">
        <v>4</v>
      </c>
      <c r="D8" s="54"/>
      <c r="E8" s="4" t="s">
        <v>7</v>
      </c>
    </row>
    <row r="9" spans="2:5" x14ac:dyDescent="0.2">
      <c r="B9" s="7" t="s">
        <v>8</v>
      </c>
      <c r="C9" s="8">
        <f>SUM(C10:C12)</f>
        <v>379010789.75999999</v>
      </c>
      <c r="D9" s="8">
        <f>SUM(D10:D12)</f>
        <v>91742875.870000005</v>
      </c>
      <c r="E9" s="8">
        <f>SUM(E10:E12)</f>
        <v>91429498.680000007</v>
      </c>
    </row>
    <row r="10" spans="2:5" x14ac:dyDescent="0.2">
      <c r="B10" s="9" t="s">
        <v>9</v>
      </c>
      <c r="C10" s="6">
        <v>243440666.75999999</v>
      </c>
      <c r="D10" s="6">
        <v>59435065.869999997</v>
      </c>
      <c r="E10" s="6">
        <v>59121688.68</v>
      </c>
    </row>
    <row r="11" spans="2:5" x14ac:dyDescent="0.2">
      <c r="B11" s="9" t="s">
        <v>10</v>
      </c>
      <c r="C11" s="6">
        <v>135570123</v>
      </c>
      <c r="D11" s="6">
        <v>32307810</v>
      </c>
      <c r="E11" s="6">
        <v>32307810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379010789.75999999</v>
      </c>
      <c r="D14" s="8">
        <f>SUM(D15:D16)</f>
        <v>46916454.810000002</v>
      </c>
      <c r="E14" s="8">
        <f>SUM(E15:E16)</f>
        <v>45095903.68</v>
      </c>
    </row>
    <row r="15" spans="2:5" x14ac:dyDescent="0.2">
      <c r="B15" s="9" t="s">
        <v>12</v>
      </c>
      <c r="C15" s="6">
        <v>243440666.75999999</v>
      </c>
      <c r="D15" s="6">
        <v>46916454.810000002</v>
      </c>
      <c r="E15" s="6">
        <v>45095903.68</v>
      </c>
    </row>
    <row r="16" spans="2:5" x14ac:dyDescent="0.2">
      <c r="B16" s="9" t="s">
        <v>13</v>
      </c>
      <c r="C16" s="6">
        <v>135570123</v>
      </c>
      <c r="D16" s="6">
        <v>0</v>
      </c>
      <c r="E16" s="6">
        <v>0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11"/>
      <c r="D18" s="8">
        <f>SUM(D19:D20)</f>
        <v>912559.14</v>
      </c>
      <c r="E18" s="8">
        <f>SUM(E19:E20)</f>
        <v>912559.14</v>
      </c>
    </row>
    <row r="19" spans="2:5" x14ac:dyDescent="0.2">
      <c r="B19" s="9" t="s">
        <v>15</v>
      </c>
      <c r="C19" s="11"/>
      <c r="D19" s="6">
        <v>912559.14</v>
      </c>
      <c r="E19" s="6">
        <v>912559.14</v>
      </c>
    </row>
    <row r="20" spans="2:5" x14ac:dyDescent="0.2">
      <c r="B20" s="9" t="s">
        <v>16</v>
      </c>
      <c r="C20" s="11"/>
      <c r="D20" s="6">
        <v>0</v>
      </c>
      <c r="E20" s="6">
        <v>0</v>
      </c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0</v>
      </c>
      <c r="D22" s="7">
        <f>D9-D14+D18</f>
        <v>45738980.200000003</v>
      </c>
      <c r="E22" s="7">
        <f>E9-E14+E18</f>
        <v>47246154.140000008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0</v>
      </c>
      <c r="D24" s="7">
        <f>D22-D12</f>
        <v>45738980.200000003</v>
      </c>
      <c r="E24" s="7">
        <f>E22-E12</f>
        <v>47246154.140000008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0</v>
      </c>
      <c r="D26" s="8">
        <f>D24-D18</f>
        <v>44826421.060000002</v>
      </c>
      <c r="E26" s="8">
        <f>E24-E18</f>
        <v>46333595.000000007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>
        <v>0</v>
      </c>
      <c r="D32" s="10">
        <v>0</v>
      </c>
      <c r="E32" s="10">
        <v>0</v>
      </c>
    </row>
    <row r="33" spans="2:5" x14ac:dyDescent="0.2">
      <c r="B33" s="9" t="s">
        <v>25</v>
      </c>
      <c r="C33" s="6">
        <v>0</v>
      </c>
      <c r="D33" s="10">
        <v>0</v>
      </c>
      <c r="E33" s="10">
        <v>0</v>
      </c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C26-C31</f>
        <v>0</v>
      </c>
      <c r="D35" s="8">
        <f>D26-D31</f>
        <v>44826421.060000002</v>
      </c>
      <c r="E35" s="8">
        <f>E26-E31</f>
        <v>46333595.000000007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5" t="s">
        <v>20</v>
      </c>
      <c r="C38" s="37" t="s">
        <v>26</v>
      </c>
      <c r="D38" s="39" t="s">
        <v>5</v>
      </c>
      <c r="E38" s="19" t="s">
        <v>6</v>
      </c>
    </row>
    <row r="39" spans="2:5" ht="13.5" thickBot="1" x14ac:dyDescent="0.25">
      <c r="B39" s="36"/>
      <c r="C39" s="38"/>
      <c r="D39" s="40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>
        <v>0</v>
      </c>
      <c r="D42" s="26">
        <v>0</v>
      </c>
      <c r="E42" s="26">
        <v>0</v>
      </c>
    </row>
    <row r="43" spans="2:5" x14ac:dyDescent="0.2">
      <c r="B43" s="25" t="s">
        <v>29</v>
      </c>
      <c r="C43" s="22">
        <v>0</v>
      </c>
      <c r="D43" s="26">
        <v>0</v>
      </c>
      <c r="E43" s="26">
        <v>0</v>
      </c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>
        <v>0</v>
      </c>
      <c r="D45" s="26">
        <v>0</v>
      </c>
      <c r="E45" s="26">
        <v>0</v>
      </c>
    </row>
    <row r="46" spans="2:5" x14ac:dyDescent="0.2">
      <c r="B46" s="25" t="s">
        <v>32</v>
      </c>
      <c r="C46" s="22">
        <v>0</v>
      </c>
      <c r="D46" s="26">
        <v>0</v>
      </c>
      <c r="E46" s="26">
        <v>0</v>
      </c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5" t="s">
        <v>20</v>
      </c>
      <c r="C51" s="19" t="s">
        <v>3</v>
      </c>
      <c r="D51" s="39" t="s">
        <v>5</v>
      </c>
      <c r="E51" s="19" t="s">
        <v>6</v>
      </c>
    </row>
    <row r="52" spans="2:5" ht="13.5" thickBot="1" x14ac:dyDescent="0.25">
      <c r="B52" s="36"/>
      <c r="C52" s="20" t="s">
        <v>21</v>
      </c>
      <c r="D52" s="40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243440666.75999999</v>
      </c>
      <c r="D54" s="26">
        <f>D10</f>
        <v>59435065.869999997</v>
      </c>
      <c r="E54" s="26">
        <f>E10</f>
        <v>59121688.68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243440666.75999999</v>
      </c>
      <c r="D60" s="22">
        <f>D15</f>
        <v>46916454.810000002</v>
      </c>
      <c r="E60" s="22">
        <f>E15</f>
        <v>45095903.68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912559.14</v>
      </c>
      <c r="E62" s="22">
        <f>E19</f>
        <v>912559.14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0</v>
      </c>
      <c r="D64" s="23">
        <f>D54+D56-D60+D62</f>
        <v>13431170.199999996</v>
      </c>
      <c r="E64" s="23">
        <f>E54+E56-E60+E62</f>
        <v>14938344.140000001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0</v>
      </c>
      <c r="D66" s="23">
        <f>D64-D56</f>
        <v>13431170.199999996</v>
      </c>
      <c r="E66" s="23">
        <f>E64-E56</f>
        <v>14938344.140000001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5" t="s">
        <v>20</v>
      </c>
      <c r="C69" s="37" t="s">
        <v>26</v>
      </c>
      <c r="D69" s="39" t="s">
        <v>5</v>
      </c>
      <c r="E69" s="19" t="s">
        <v>6</v>
      </c>
    </row>
    <row r="70" spans="2:5" ht="13.5" thickBot="1" x14ac:dyDescent="0.25">
      <c r="B70" s="36"/>
      <c r="C70" s="38"/>
      <c r="D70" s="40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135570123</v>
      </c>
      <c r="D72" s="26">
        <f>D11</f>
        <v>32307810</v>
      </c>
      <c r="E72" s="26">
        <f>E11</f>
        <v>32307810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135570123</v>
      </c>
      <c r="D78" s="22">
        <f>D16</f>
        <v>0</v>
      </c>
      <c r="E78" s="22">
        <f>E16</f>
        <v>0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0</v>
      </c>
      <c r="D82" s="23">
        <f>D72+D74-D78+D80</f>
        <v>32307810</v>
      </c>
      <c r="E82" s="23">
        <f>E72+E74-E78+E80</f>
        <v>32307810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0</v>
      </c>
      <c r="D84" s="23">
        <f>D82-D74</f>
        <v>32307810</v>
      </c>
      <c r="E84" s="23">
        <f>E82-E74</f>
        <v>32307810</v>
      </c>
    </row>
    <row r="85" spans="2:5" ht="13.5" thickBot="1" x14ac:dyDescent="0.25">
      <c r="B85" s="27"/>
      <c r="C85" s="28"/>
      <c r="D85" s="27"/>
      <c r="E85" s="27"/>
    </row>
  </sheetData>
  <mergeCells count="15">
    <mergeCell ref="B69:B70"/>
    <mergeCell ref="C69:C70"/>
    <mergeCell ref="D69:D70"/>
    <mergeCell ref="B51:B52"/>
    <mergeCell ref="D51:D52"/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Karla Colli Gómez</cp:lastModifiedBy>
  <cp:lastPrinted>2016-12-20T19:32:28Z</cp:lastPrinted>
  <dcterms:created xsi:type="dcterms:W3CDTF">2016-10-11T20:00:09Z</dcterms:created>
  <dcterms:modified xsi:type="dcterms:W3CDTF">2020-04-16T16:27:10Z</dcterms:modified>
</cp:coreProperties>
</file>