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1\ESTADOS FINANCIEROS TRIMESTRALES\Nueva carpeta\"/>
    </mc:Choice>
  </mc:AlternateContent>
  <bookViews>
    <workbookView xWindow="0" yWindow="0" windowWidth="28770" windowHeight="123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E50" i="1" l="1"/>
  <c r="H50" i="1"/>
  <c r="G30" i="1"/>
  <c r="F30" i="1"/>
  <c r="D30" i="1"/>
  <c r="D52" i="1" s="1"/>
  <c r="C3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E30" i="1" s="1"/>
  <c r="H32" i="1"/>
  <c r="H30" i="1" s="1"/>
  <c r="E31" i="1"/>
  <c r="H31" i="1"/>
  <c r="E29" i="1"/>
  <c r="H29" i="1" s="1"/>
  <c r="G9" i="1"/>
  <c r="G52" i="1"/>
  <c r="F9" i="1"/>
  <c r="F52" i="1" s="1"/>
  <c r="D9" i="1"/>
  <c r="C9" i="1"/>
  <c r="C52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E9" i="1" s="1"/>
  <c r="E52" i="1" s="1"/>
  <c r="H11" i="1"/>
  <c r="E10" i="1"/>
  <c r="H10" i="1"/>
  <c r="H9" i="1" s="1"/>
  <c r="H52" i="1" l="1"/>
</calcChain>
</file>

<file path=xl/sharedStrings.xml><?xml version="1.0" encoding="utf-8"?>
<sst xmlns="http://schemas.openxmlformats.org/spreadsheetml/2006/main" count="56" uniqueCount="36">
  <si>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</si>
  <si>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</si>
  <si>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</si>
  <si>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</si>
  <si>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</si>
  <si>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</si>
  <si>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</si>
  <si>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</si>
  <si>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</si>
  <si>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</si>
  <si>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</si>
  <si>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</si>
  <si>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</si>
  <si>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</si>
  <si>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</si>
  <si>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30 de Septiembre de 2021 (b)</t>
  </si>
  <si>
    <t>Dirección General_x000D_</t>
  </si>
  <si>
    <t>Dirección de Comunicación Social_x000D_</t>
  </si>
  <si>
    <t>Dirección de Tecnologías de Información_x000D_</t>
  </si>
  <si>
    <t>Dirección Jurídica_x000D_</t>
  </si>
  <si>
    <t>Dirección de Planeación Estratégica_x000D_</t>
  </si>
  <si>
    <t>Dirección de Atención Social y Discapacidad_x000D_</t>
  </si>
  <si>
    <t>Coordinación de Gestión Médica_x000D_</t>
  </si>
  <si>
    <t>Coordinación del Centro Cultural "Leovigildo Gómez"_x000D_</t>
  </si>
  <si>
    <t>Coordinación del Centro de Rehabilitación Acuática_x000D_</t>
  </si>
  <si>
    <t>Centro de Rehabilitación y Educación Especial_x000D_</t>
  </si>
  <si>
    <t>Centro de Rehabilitación Regional e Integral_x000D_</t>
  </si>
  <si>
    <t>Dirección de Asistencia Alimentaria y Desarrollo Comunitario_x000D_</t>
  </si>
  <si>
    <t>Procuraduría a Protección de Niñas, Niños y Adolescentes_x000D_</t>
  </si>
  <si>
    <t>Subdirección del Centro Asistencial "María Palmira Lavalle"_x000D_</t>
  </si>
  <si>
    <t>Subdirección de Atención Psicosocial_x000D_</t>
  </si>
  <si>
    <t>Dirección de Desarrollo Familiar y Voluntariado_x000D_</t>
  </si>
  <si>
    <t>Coordinación Educativa_x000D_</t>
  </si>
  <si>
    <t>Dirección de Atención Integral al Adulto Mayor_x000D_</t>
  </si>
  <si>
    <t>Dirección de Finanzas_x000D_</t>
  </si>
  <si>
    <t>Dirección de Administración_x000D_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</si>
</sst>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/>
    <xf numFmtId="168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right" vertical="center" wrapText="1"/>
    </xf>
    <xf numFmtId="0" fontId="1" fillId="0" borderId="15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tabSelected="1" zoomScale="80" zoomScaleNormal="80" workbookViewId="0">
      <pane ySplit="8" topLeftCell="A21" activePane="bottomLeft" state="frozen"/>
      <selection pane="bottomLeft" activeCell="I56" sqref="I56"/>
    </sheetView>
  </sheetViews>
  <sheetFormatPr baseColWidth="10" defaultColWidth="11" defaultRowHeight="14.25" x14ac:dyDescent="0.25"/>
  <cols>
    <col min="1" max="1" width="4.42578125" style="1" customWidth="1"/>
    <col min="2" max="2" width="49.140625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5" thickBot="1" x14ac:dyDescent="0.3"/>
    <row r="2" spans="2:8" ht="16.5" x14ac:dyDescent="0.25">
      <c r="B2" s="22" t="s">
        <v>14</v>
      </c>
      <c r="C2" s="23"/>
      <c r="D2" s="23"/>
      <c r="E2" s="23"/>
      <c r="F2" s="23"/>
      <c r="G2" s="23"/>
      <c r="H2" s="24"/>
    </row>
    <row r="3" spans="2:8" ht="16.5" x14ac:dyDescent="0.25">
      <c r="B3" s="25" t="s">
        <v>0</v>
      </c>
      <c r="C3" s="26"/>
      <c r="D3" s="26"/>
      <c r="E3" s="26"/>
      <c r="F3" s="26"/>
      <c r="G3" s="26"/>
      <c r="H3" s="27"/>
    </row>
    <row r="4" spans="2:8" ht="16.5" x14ac:dyDescent="0.25">
      <c r="B4" s="25" t="s">
        <v>1</v>
      </c>
      <c r="C4" s="26"/>
      <c r="D4" s="26"/>
      <c r="E4" s="26"/>
      <c r="F4" s="26"/>
      <c r="G4" s="26"/>
      <c r="H4" s="27"/>
    </row>
    <row r="5" spans="2:8" ht="16.5" x14ac:dyDescent="0.25">
      <c r="B5" s="25" t="s">
        <v>15</v>
      </c>
      <c r="C5" s="26"/>
      <c r="D5" s="26"/>
      <c r="E5" s="26"/>
      <c r="F5" s="26"/>
      <c r="G5" s="26"/>
      <c r="H5" s="27"/>
    </row>
    <row r="6" spans="2:8" ht="17.25" thickBot="1" x14ac:dyDescent="0.3">
      <c r="B6" s="28" t="s">
        <v>2</v>
      </c>
      <c r="C6" s="29"/>
      <c r="D6" s="29"/>
      <c r="E6" s="29"/>
      <c r="F6" s="29"/>
      <c r="G6" s="29"/>
      <c r="H6" s="30"/>
    </row>
    <row r="7" spans="2:8" ht="15" thickBot="1" x14ac:dyDescent="0.3">
      <c r="B7" s="2" t="s">
        <v>3</v>
      </c>
      <c r="C7" s="3" t="s">
        <v>4</v>
      </c>
      <c r="D7" s="4"/>
      <c r="E7" s="4"/>
      <c r="F7" s="4"/>
      <c r="G7" s="5"/>
      <c r="H7" s="2" t="s">
        <v>5</v>
      </c>
    </row>
    <row r="8" spans="2:8" ht="57.75" thickBot="1" x14ac:dyDescent="0.3">
      <c r="B8" s="6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/>
    </row>
    <row r="9" spans="2:8" ht="28.5" x14ac:dyDescent="0.25">
      <c r="B9" s="8" t="s">
        <v>12</v>
      </c>
      <c r="C9" s="9">
        <f t="shared" ref="C9:H9" si="0">SUM(C10:C29)</f>
        <v>230579574.75999999</v>
      </c>
      <c r="D9" s="9">
        <f t="shared" si="0"/>
        <v>17994041.800000001</v>
      </c>
      <c r="E9" s="9">
        <f t="shared" si="0"/>
        <v>248573616.55999997</v>
      </c>
      <c r="F9" s="9">
        <f t="shared" si="0"/>
        <v>157142243.37</v>
      </c>
      <c r="G9" s="9">
        <f t="shared" si="0"/>
        <v>154077080.31</v>
      </c>
      <c r="H9" s="9">
        <f t="shared" si="0"/>
        <v>91431373.189999998</v>
      </c>
    </row>
    <row r="10" spans="2:8" ht="12.75" customHeight="1" x14ac:dyDescent="0.25">
      <c r="B10" s="10" t="s">
        <v>16</v>
      </c>
      <c r="C10" s="11">
        <v>13716301</v>
      </c>
      <c r="D10" s="11">
        <v>874531.9</v>
      </c>
      <c r="E10" s="11">
        <f t="shared" ref="E10:E29" si="1">C10+D10</f>
        <v>14590832.9</v>
      </c>
      <c r="F10" s="11">
        <v>8384465.1299999999</v>
      </c>
      <c r="G10" s="11">
        <v>8319140.5599999996</v>
      </c>
      <c r="H10" s="12">
        <f t="shared" ref="H10:H29" si="2">E10-F10</f>
        <v>6206367.7700000005</v>
      </c>
    </row>
    <row r="11" spans="2:8" x14ac:dyDescent="0.25">
      <c r="B11" s="10" t="s">
        <v>17</v>
      </c>
      <c r="C11" s="13">
        <v>2382783</v>
      </c>
      <c r="D11" s="13">
        <v>62540.07</v>
      </c>
      <c r="E11" s="13">
        <f t="shared" si="1"/>
        <v>2445323.0699999998</v>
      </c>
      <c r="F11" s="13">
        <v>1614014.24</v>
      </c>
      <c r="G11" s="13">
        <v>1587728.01</v>
      </c>
      <c r="H11" s="12">
        <f t="shared" si="2"/>
        <v>831308.82999999984</v>
      </c>
    </row>
    <row r="12" spans="2:8" x14ac:dyDescent="0.25">
      <c r="B12" s="10" t="s">
        <v>18</v>
      </c>
      <c r="C12" s="13">
        <v>4502929</v>
      </c>
      <c r="D12" s="13">
        <v>-30876.9</v>
      </c>
      <c r="E12" s="13">
        <f t="shared" si="1"/>
        <v>4472052.0999999996</v>
      </c>
      <c r="F12" s="13">
        <v>3062178.23</v>
      </c>
      <c r="G12" s="13">
        <v>3030997.6</v>
      </c>
      <c r="H12" s="12">
        <f t="shared" si="2"/>
        <v>1409873.8699999996</v>
      </c>
    </row>
    <row r="13" spans="2:8" x14ac:dyDescent="0.25">
      <c r="B13" s="10" t="s">
        <v>19</v>
      </c>
      <c r="C13" s="13">
        <v>5630370</v>
      </c>
      <c r="D13" s="13">
        <v>165595.64000000001</v>
      </c>
      <c r="E13" s="13">
        <f t="shared" si="1"/>
        <v>5795965.6399999997</v>
      </c>
      <c r="F13" s="13">
        <v>3979228.17</v>
      </c>
      <c r="G13" s="13">
        <v>3900892.18</v>
      </c>
      <c r="H13" s="12">
        <f t="shared" si="2"/>
        <v>1816737.4699999997</v>
      </c>
    </row>
    <row r="14" spans="2:8" x14ac:dyDescent="0.25">
      <c r="B14" s="10" t="s">
        <v>20</v>
      </c>
      <c r="C14" s="13">
        <v>6689952</v>
      </c>
      <c r="D14" s="13">
        <v>-59629.78</v>
      </c>
      <c r="E14" s="13">
        <f t="shared" si="1"/>
        <v>6630322.2199999997</v>
      </c>
      <c r="F14" s="13">
        <v>4415296.8499999996</v>
      </c>
      <c r="G14" s="13">
        <v>4364257.58</v>
      </c>
      <c r="H14" s="12">
        <f t="shared" si="2"/>
        <v>2215025.37</v>
      </c>
    </row>
    <row r="15" spans="2:8" ht="28.5" x14ac:dyDescent="0.25">
      <c r="B15" s="10" t="s">
        <v>21</v>
      </c>
      <c r="C15" s="13">
        <v>3904858</v>
      </c>
      <c r="D15" s="13">
        <v>222880.48</v>
      </c>
      <c r="E15" s="13">
        <f t="shared" si="1"/>
        <v>4127738.48</v>
      </c>
      <c r="F15" s="13">
        <v>2814301.42</v>
      </c>
      <c r="G15" s="13">
        <v>2775391.45</v>
      </c>
      <c r="H15" s="12">
        <f t="shared" si="2"/>
        <v>1313437.06</v>
      </c>
    </row>
    <row r="16" spans="2:8" x14ac:dyDescent="0.25">
      <c r="B16" s="10" t="s">
        <v>22</v>
      </c>
      <c r="C16" s="13">
        <v>10684248</v>
      </c>
      <c r="D16" s="13">
        <v>44762.55</v>
      </c>
      <c r="E16" s="13">
        <f t="shared" si="1"/>
        <v>10729010.550000001</v>
      </c>
      <c r="F16" s="13">
        <v>6375521.1299999999</v>
      </c>
      <c r="G16" s="13">
        <v>6319821.2199999997</v>
      </c>
      <c r="H16" s="12">
        <f t="shared" si="2"/>
        <v>4353489.4200000009</v>
      </c>
    </row>
    <row r="17" spans="2:8" ht="28.5" x14ac:dyDescent="0.25">
      <c r="B17" s="10" t="s">
        <v>23</v>
      </c>
      <c r="C17" s="13">
        <v>4181337</v>
      </c>
      <c r="D17" s="13">
        <v>-128185.05</v>
      </c>
      <c r="E17" s="13">
        <f t="shared" si="1"/>
        <v>4053151.95</v>
      </c>
      <c r="F17" s="13">
        <v>2739245.34</v>
      </c>
      <c r="G17" s="13">
        <v>2689210.9</v>
      </c>
      <c r="H17" s="12">
        <f t="shared" si="2"/>
        <v>1313906.6100000003</v>
      </c>
    </row>
    <row r="18" spans="2:8" ht="28.5" x14ac:dyDescent="0.25">
      <c r="B18" s="10" t="s">
        <v>24</v>
      </c>
      <c r="C18" s="13">
        <v>2989548</v>
      </c>
      <c r="D18" s="13">
        <v>-89064.92</v>
      </c>
      <c r="E18" s="13">
        <f t="shared" si="1"/>
        <v>2900483.08</v>
      </c>
      <c r="F18" s="13">
        <v>1877890.88</v>
      </c>
      <c r="G18" s="13">
        <v>1862386.19</v>
      </c>
      <c r="H18" s="13">
        <f t="shared" si="2"/>
        <v>1022592.2000000002</v>
      </c>
    </row>
    <row r="19" spans="2:8" ht="28.5" x14ac:dyDescent="0.25">
      <c r="B19" s="10" t="s">
        <v>25</v>
      </c>
      <c r="C19" s="13">
        <v>15595758</v>
      </c>
      <c r="D19" s="13">
        <v>111205.68</v>
      </c>
      <c r="E19" s="13">
        <f t="shared" si="1"/>
        <v>15706963.68</v>
      </c>
      <c r="F19" s="13">
        <v>10433623.5</v>
      </c>
      <c r="G19" s="13">
        <v>10312610.98</v>
      </c>
      <c r="H19" s="13">
        <f t="shared" si="2"/>
        <v>5273340.18</v>
      </c>
    </row>
    <row r="20" spans="2:8" ht="28.5" x14ac:dyDescent="0.25">
      <c r="B20" s="10" t="s">
        <v>26</v>
      </c>
      <c r="C20" s="13">
        <v>9420814</v>
      </c>
      <c r="D20" s="13">
        <v>-137288.15</v>
      </c>
      <c r="E20" s="13">
        <f t="shared" si="1"/>
        <v>9283525.8499999996</v>
      </c>
      <c r="F20" s="13">
        <v>6002526.9500000002</v>
      </c>
      <c r="G20" s="13">
        <v>5941636.7999999998</v>
      </c>
      <c r="H20" s="13">
        <f t="shared" si="2"/>
        <v>3280998.8999999994</v>
      </c>
    </row>
    <row r="21" spans="2:8" ht="28.5" x14ac:dyDescent="0.25">
      <c r="B21" s="10" t="s">
        <v>27</v>
      </c>
      <c r="C21" s="13">
        <v>14474825</v>
      </c>
      <c r="D21" s="13">
        <v>11424319.789999999</v>
      </c>
      <c r="E21" s="13">
        <f t="shared" si="1"/>
        <v>25899144.789999999</v>
      </c>
      <c r="F21" s="13">
        <v>10720414.26</v>
      </c>
      <c r="G21" s="13">
        <v>9295905.3800000008</v>
      </c>
      <c r="H21" s="13">
        <f t="shared" si="2"/>
        <v>15178730.529999999</v>
      </c>
    </row>
    <row r="22" spans="2:8" ht="28.5" x14ac:dyDescent="0.25">
      <c r="B22" s="10" t="s">
        <v>28</v>
      </c>
      <c r="C22" s="13">
        <v>12057460</v>
      </c>
      <c r="D22" s="13">
        <v>176174.41</v>
      </c>
      <c r="E22" s="13">
        <f t="shared" si="1"/>
        <v>12233634.41</v>
      </c>
      <c r="F22" s="13">
        <v>8026241.6500000004</v>
      </c>
      <c r="G22" s="13">
        <v>7931613.0199999996</v>
      </c>
      <c r="H22" s="13">
        <f t="shared" si="2"/>
        <v>4207392.76</v>
      </c>
    </row>
    <row r="23" spans="2:8" ht="28.5" x14ac:dyDescent="0.25">
      <c r="B23" s="10" t="s">
        <v>29</v>
      </c>
      <c r="C23" s="13">
        <v>14616189</v>
      </c>
      <c r="D23" s="13">
        <v>117800.48</v>
      </c>
      <c r="E23" s="13">
        <f t="shared" si="1"/>
        <v>14733989.48</v>
      </c>
      <c r="F23" s="13">
        <v>10251088.369999999</v>
      </c>
      <c r="G23" s="13">
        <v>10122318.02</v>
      </c>
      <c r="H23" s="13">
        <f t="shared" si="2"/>
        <v>4482901.1100000013</v>
      </c>
    </row>
    <row r="24" spans="2:8" x14ac:dyDescent="0.25">
      <c r="B24" s="10" t="s">
        <v>30</v>
      </c>
      <c r="C24" s="13">
        <v>9978052</v>
      </c>
      <c r="D24" s="13">
        <v>-105912.52</v>
      </c>
      <c r="E24" s="13">
        <f t="shared" si="1"/>
        <v>9872139.4800000004</v>
      </c>
      <c r="F24" s="13">
        <v>6889607.8499999996</v>
      </c>
      <c r="G24" s="13">
        <v>6814034.8899999997</v>
      </c>
      <c r="H24" s="13">
        <f t="shared" si="2"/>
        <v>2982531.6300000008</v>
      </c>
    </row>
    <row r="25" spans="2:8" ht="28.5" x14ac:dyDescent="0.25">
      <c r="B25" s="10" t="s">
        <v>31</v>
      </c>
      <c r="C25" s="13">
        <v>6579311</v>
      </c>
      <c r="D25" s="13">
        <v>-91687.43</v>
      </c>
      <c r="E25" s="13">
        <f t="shared" si="1"/>
        <v>6487623.5700000003</v>
      </c>
      <c r="F25" s="13">
        <v>4900042.18</v>
      </c>
      <c r="G25" s="13">
        <v>4856963.75</v>
      </c>
      <c r="H25" s="13">
        <f t="shared" si="2"/>
        <v>1587581.3900000006</v>
      </c>
    </row>
    <row r="26" spans="2:8" x14ac:dyDescent="0.25">
      <c r="B26" s="10" t="s">
        <v>32</v>
      </c>
      <c r="C26" s="13">
        <v>15260692</v>
      </c>
      <c r="D26" s="13">
        <v>71184.289999999994</v>
      </c>
      <c r="E26" s="13">
        <f t="shared" si="1"/>
        <v>15331876.289999999</v>
      </c>
      <c r="F26" s="13">
        <v>9992984.0399999991</v>
      </c>
      <c r="G26" s="13">
        <v>9862768.2899999991</v>
      </c>
      <c r="H26" s="13">
        <f t="shared" si="2"/>
        <v>5338892.25</v>
      </c>
    </row>
    <row r="27" spans="2:8" ht="28.5" x14ac:dyDescent="0.25">
      <c r="B27" s="10" t="s">
        <v>33</v>
      </c>
      <c r="C27" s="13">
        <v>41784577</v>
      </c>
      <c r="D27" s="13">
        <v>1810586.47</v>
      </c>
      <c r="E27" s="13">
        <f t="shared" si="1"/>
        <v>43595163.469999999</v>
      </c>
      <c r="F27" s="13">
        <v>30426762.960000001</v>
      </c>
      <c r="G27" s="13">
        <v>30105603.559999999</v>
      </c>
      <c r="H27" s="13">
        <f t="shared" si="2"/>
        <v>13168400.509999998</v>
      </c>
    </row>
    <row r="28" spans="2:8" x14ac:dyDescent="0.25">
      <c r="B28" s="10" t="s">
        <v>34</v>
      </c>
      <c r="C28" s="13">
        <v>7009866</v>
      </c>
      <c r="D28" s="13">
        <v>-1099781.75</v>
      </c>
      <c r="E28" s="13">
        <f t="shared" si="1"/>
        <v>5910084.25</v>
      </c>
      <c r="F28" s="13">
        <v>3955641.62</v>
      </c>
      <c r="G28" s="13">
        <v>3892865.34</v>
      </c>
      <c r="H28" s="13">
        <f t="shared" si="2"/>
        <v>1954442.63</v>
      </c>
    </row>
    <row r="29" spans="2:8" x14ac:dyDescent="0.25">
      <c r="B29" s="10" t="s">
        <v>35</v>
      </c>
      <c r="C29" s="13">
        <v>29119704.760000002</v>
      </c>
      <c r="D29" s="13">
        <v>4654886.54</v>
      </c>
      <c r="E29" s="13">
        <f t="shared" si="1"/>
        <v>33774591.300000004</v>
      </c>
      <c r="F29" s="13">
        <v>20281168.600000001</v>
      </c>
      <c r="G29" s="13">
        <v>20090934.59</v>
      </c>
      <c r="H29" s="13">
        <f t="shared" si="2"/>
        <v>13493422.700000003</v>
      </c>
    </row>
    <row r="30" spans="2:8" s="17" customFormat="1" ht="28.5" x14ac:dyDescent="0.25">
      <c r="B30" s="15" t="s">
        <v>13</v>
      </c>
      <c r="C30" s="16">
        <f t="shared" ref="C30:H30" si="3">SUM(C31:C50)</f>
        <v>127613983</v>
      </c>
      <c r="D30" s="16">
        <f t="shared" si="3"/>
        <v>715191.43</v>
      </c>
      <c r="E30" s="16">
        <f t="shared" si="3"/>
        <v>128329174.42999999</v>
      </c>
      <c r="F30" s="16">
        <f t="shared" si="3"/>
        <v>73859494.109999999</v>
      </c>
      <c r="G30" s="16">
        <f t="shared" si="3"/>
        <v>73745138.989999995</v>
      </c>
      <c r="H30" s="16">
        <f t="shared" si="3"/>
        <v>54469680.319999993</v>
      </c>
    </row>
    <row r="31" spans="2:8" x14ac:dyDescent="0.25">
      <c r="B31" s="10" t="s">
        <v>16</v>
      </c>
      <c r="C31" s="11">
        <v>0</v>
      </c>
      <c r="D31" s="11">
        <v>0</v>
      </c>
      <c r="E31" s="11">
        <f t="shared" ref="E31:E50" si="4">C31+D31</f>
        <v>0</v>
      </c>
      <c r="F31" s="11">
        <v>0</v>
      </c>
      <c r="G31" s="11">
        <v>0</v>
      </c>
      <c r="H31" s="12">
        <f t="shared" ref="H31:H50" si="5">E31-F31</f>
        <v>0</v>
      </c>
    </row>
    <row r="32" spans="2:8" x14ac:dyDescent="0.25">
      <c r="B32" s="10" t="s">
        <v>17</v>
      </c>
      <c r="C32" s="11">
        <v>0</v>
      </c>
      <c r="D32" s="11">
        <v>0</v>
      </c>
      <c r="E32" s="11">
        <f t="shared" si="4"/>
        <v>0</v>
      </c>
      <c r="F32" s="11">
        <v>0</v>
      </c>
      <c r="G32" s="11">
        <v>0</v>
      </c>
      <c r="H32" s="12">
        <f t="shared" si="5"/>
        <v>0</v>
      </c>
    </row>
    <row r="33" spans="2:8" x14ac:dyDescent="0.25">
      <c r="B33" s="10" t="s">
        <v>18</v>
      </c>
      <c r="C33" s="11">
        <v>0</v>
      </c>
      <c r="D33" s="11">
        <v>0</v>
      </c>
      <c r="E33" s="11">
        <f t="shared" si="4"/>
        <v>0</v>
      </c>
      <c r="F33" s="11">
        <v>0</v>
      </c>
      <c r="G33" s="11">
        <v>0</v>
      </c>
      <c r="H33" s="12">
        <f t="shared" si="5"/>
        <v>0</v>
      </c>
    </row>
    <row r="34" spans="2:8" x14ac:dyDescent="0.25">
      <c r="B34" s="10" t="s">
        <v>19</v>
      </c>
      <c r="C34" s="11">
        <v>0</v>
      </c>
      <c r="D34" s="11">
        <v>0</v>
      </c>
      <c r="E34" s="11">
        <f t="shared" si="4"/>
        <v>0</v>
      </c>
      <c r="F34" s="11">
        <v>0</v>
      </c>
      <c r="G34" s="11">
        <v>0</v>
      </c>
      <c r="H34" s="12">
        <f t="shared" si="5"/>
        <v>0</v>
      </c>
    </row>
    <row r="35" spans="2:8" x14ac:dyDescent="0.25">
      <c r="B35" s="10" t="s">
        <v>20</v>
      </c>
      <c r="C35" s="13">
        <v>0</v>
      </c>
      <c r="D35" s="13">
        <v>0</v>
      </c>
      <c r="E35" s="13">
        <f t="shared" si="4"/>
        <v>0</v>
      </c>
      <c r="F35" s="13">
        <v>0</v>
      </c>
      <c r="G35" s="13">
        <v>0</v>
      </c>
      <c r="H35" s="12">
        <f t="shared" si="5"/>
        <v>0</v>
      </c>
    </row>
    <row r="36" spans="2:8" ht="28.5" x14ac:dyDescent="0.25">
      <c r="B36" s="10" t="s">
        <v>21</v>
      </c>
      <c r="C36" s="13">
        <v>0</v>
      </c>
      <c r="D36" s="13">
        <v>0</v>
      </c>
      <c r="E36" s="13">
        <f t="shared" si="4"/>
        <v>0</v>
      </c>
      <c r="F36" s="13">
        <v>0</v>
      </c>
      <c r="G36" s="13">
        <v>0</v>
      </c>
      <c r="H36" s="12">
        <f t="shared" si="5"/>
        <v>0</v>
      </c>
    </row>
    <row r="37" spans="2:8" x14ac:dyDescent="0.25">
      <c r="B37" s="10" t="s">
        <v>22</v>
      </c>
      <c r="C37" s="13">
        <v>0</v>
      </c>
      <c r="D37" s="13">
        <v>0</v>
      </c>
      <c r="E37" s="13">
        <f t="shared" si="4"/>
        <v>0</v>
      </c>
      <c r="F37" s="13">
        <v>0</v>
      </c>
      <c r="G37" s="13">
        <v>0</v>
      </c>
      <c r="H37" s="12">
        <f t="shared" si="5"/>
        <v>0</v>
      </c>
    </row>
    <row r="38" spans="2:8" ht="28.5" x14ac:dyDescent="0.25">
      <c r="B38" s="10" t="s">
        <v>23</v>
      </c>
      <c r="C38" s="13">
        <v>0</v>
      </c>
      <c r="D38" s="13">
        <v>0</v>
      </c>
      <c r="E38" s="13">
        <f t="shared" si="4"/>
        <v>0</v>
      </c>
      <c r="F38" s="13">
        <v>0</v>
      </c>
      <c r="G38" s="13">
        <v>0</v>
      </c>
      <c r="H38" s="12">
        <f t="shared" si="5"/>
        <v>0</v>
      </c>
    </row>
    <row r="39" spans="2:8" ht="28.5" x14ac:dyDescent="0.25">
      <c r="B39" s="10" t="s">
        <v>24</v>
      </c>
      <c r="C39" s="13">
        <v>0</v>
      </c>
      <c r="D39" s="13">
        <v>0</v>
      </c>
      <c r="E39" s="13">
        <f t="shared" si="4"/>
        <v>0</v>
      </c>
      <c r="F39" s="13">
        <v>0</v>
      </c>
      <c r="G39" s="13">
        <v>0</v>
      </c>
      <c r="H39" s="12">
        <f t="shared" si="5"/>
        <v>0</v>
      </c>
    </row>
    <row r="40" spans="2:8" ht="28.5" x14ac:dyDescent="0.25">
      <c r="B40" s="10" t="s">
        <v>25</v>
      </c>
      <c r="C40" s="13">
        <v>0</v>
      </c>
      <c r="D40" s="13">
        <v>641393.91</v>
      </c>
      <c r="E40" s="13">
        <f t="shared" si="4"/>
        <v>641393.91</v>
      </c>
      <c r="F40" s="13">
        <v>527578.43999999994</v>
      </c>
      <c r="G40" s="13">
        <v>413223.32</v>
      </c>
      <c r="H40" s="12">
        <f t="shared" si="5"/>
        <v>113815.47000000009</v>
      </c>
    </row>
    <row r="41" spans="2:8" ht="28.5" x14ac:dyDescent="0.25">
      <c r="B41" s="10" t="s">
        <v>26</v>
      </c>
      <c r="C41" s="13">
        <v>0</v>
      </c>
      <c r="D41" s="13">
        <v>0</v>
      </c>
      <c r="E41" s="13">
        <f t="shared" si="4"/>
        <v>0</v>
      </c>
      <c r="F41" s="13">
        <v>0</v>
      </c>
      <c r="G41" s="13">
        <v>0</v>
      </c>
      <c r="H41" s="12">
        <f t="shared" si="5"/>
        <v>0</v>
      </c>
    </row>
    <row r="42" spans="2:8" ht="28.5" x14ac:dyDescent="0.25">
      <c r="B42" s="10" t="s">
        <v>27</v>
      </c>
      <c r="C42" s="13">
        <v>127613983</v>
      </c>
      <c r="D42" s="13">
        <v>73797.52</v>
      </c>
      <c r="E42" s="13">
        <f t="shared" si="4"/>
        <v>127687780.52</v>
      </c>
      <c r="F42" s="13">
        <v>73331915.670000002</v>
      </c>
      <c r="G42" s="13">
        <v>73331915.670000002</v>
      </c>
      <c r="H42" s="12">
        <f t="shared" si="5"/>
        <v>54355864.849999994</v>
      </c>
    </row>
    <row r="43" spans="2:8" ht="28.5" x14ac:dyDescent="0.25">
      <c r="B43" s="10" t="s">
        <v>28</v>
      </c>
      <c r="C43" s="13">
        <v>0</v>
      </c>
      <c r="D43" s="13">
        <v>0</v>
      </c>
      <c r="E43" s="13">
        <f t="shared" si="4"/>
        <v>0</v>
      </c>
      <c r="F43" s="13">
        <v>0</v>
      </c>
      <c r="G43" s="13">
        <v>0</v>
      </c>
      <c r="H43" s="12">
        <f t="shared" si="5"/>
        <v>0</v>
      </c>
    </row>
    <row r="44" spans="2:8" ht="28.5" x14ac:dyDescent="0.25">
      <c r="B44" s="10" t="s">
        <v>29</v>
      </c>
      <c r="C44" s="13">
        <v>0</v>
      </c>
      <c r="D44" s="13">
        <v>0</v>
      </c>
      <c r="E44" s="13">
        <f t="shared" si="4"/>
        <v>0</v>
      </c>
      <c r="F44" s="13">
        <v>0</v>
      </c>
      <c r="G44" s="13">
        <v>0</v>
      </c>
      <c r="H44" s="12">
        <f t="shared" si="5"/>
        <v>0</v>
      </c>
    </row>
    <row r="45" spans="2:8" x14ac:dyDescent="0.25">
      <c r="B45" s="10" t="s">
        <v>30</v>
      </c>
      <c r="C45" s="13">
        <v>0</v>
      </c>
      <c r="D45" s="13">
        <v>0</v>
      </c>
      <c r="E45" s="13">
        <f t="shared" si="4"/>
        <v>0</v>
      </c>
      <c r="F45" s="13">
        <v>0</v>
      </c>
      <c r="G45" s="13">
        <v>0</v>
      </c>
      <c r="H45" s="12">
        <f t="shared" si="5"/>
        <v>0</v>
      </c>
    </row>
    <row r="46" spans="2:8" ht="28.5" x14ac:dyDescent="0.25">
      <c r="B46" s="10" t="s">
        <v>31</v>
      </c>
      <c r="C46" s="13">
        <v>0</v>
      </c>
      <c r="D46" s="13">
        <v>0</v>
      </c>
      <c r="E46" s="13">
        <f t="shared" si="4"/>
        <v>0</v>
      </c>
      <c r="F46" s="13">
        <v>0</v>
      </c>
      <c r="G46" s="13">
        <v>0</v>
      </c>
      <c r="H46" s="12">
        <f t="shared" si="5"/>
        <v>0</v>
      </c>
    </row>
    <row r="47" spans="2:8" x14ac:dyDescent="0.25">
      <c r="B47" s="10" t="s">
        <v>32</v>
      </c>
      <c r="C47" s="13">
        <v>0</v>
      </c>
      <c r="D47" s="13">
        <v>0</v>
      </c>
      <c r="E47" s="13">
        <f t="shared" si="4"/>
        <v>0</v>
      </c>
      <c r="F47" s="13">
        <v>0</v>
      </c>
      <c r="G47" s="13">
        <v>0</v>
      </c>
      <c r="H47" s="12">
        <f t="shared" si="5"/>
        <v>0</v>
      </c>
    </row>
    <row r="48" spans="2:8" ht="28.5" x14ac:dyDescent="0.25">
      <c r="B48" s="10" t="s">
        <v>33</v>
      </c>
      <c r="C48" s="13">
        <v>0</v>
      </c>
      <c r="D48" s="13">
        <v>0</v>
      </c>
      <c r="E48" s="13">
        <f t="shared" si="4"/>
        <v>0</v>
      </c>
      <c r="F48" s="13">
        <v>0</v>
      </c>
      <c r="G48" s="13">
        <v>0</v>
      </c>
      <c r="H48" s="12">
        <f t="shared" si="5"/>
        <v>0</v>
      </c>
    </row>
    <row r="49" spans="2:8" x14ac:dyDescent="0.25">
      <c r="B49" s="10" t="s">
        <v>34</v>
      </c>
      <c r="C49" s="13">
        <v>0</v>
      </c>
      <c r="D49" s="13">
        <v>0</v>
      </c>
      <c r="E49" s="13">
        <f t="shared" si="4"/>
        <v>0</v>
      </c>
      <c r="F49" s="13">
        <v>0</v>
      </c>
      <c r="G49" s="13">
        <v>0</v>
      </c>
      <c r="H49" s="12">
        <f t="shared" si="5"/>
        <v>0</v>
      </c>
    </row>
    <row r="50" spans="2:8" x14ac:dyDescent="0.25">
      <c r="B50" s="10" t="s">
        <v>35</v>
      </c>
      <c r="C50" s="13">
        <v>0</v>
      </c>
      <c r="D50" s="13">
        <v>0</v>
      </c>
      <c r="E50" s="13">
        <f t="shared" si="4"/>
        <v>0</v>
      </c>
      <c r="F50" s="13">
        <v>0</v>
      </c>
      <c r="G50" s="13">
        <v>0</v>
      </c>
      <c r="H50" s="12">
        <f t="shared" si="5"/>
        <v>0</v>
      </c>
    </row>
    <row r="51" spans="2:8" s="17" customFormat="1" x14ac:dyDescent="0.25">
      <c r="B51" s="14"/>
      <c r="C51" s="13"/>
      <c r="D51" s="13"/>
      <c r="E51" s="13"/>
      <c r="F51" s="13"/>
      <c r="G51" s="13"/>
      <c r="H51" s="12"/>
    </row>
    <row r="52" spans="2:8" x14ac:dyDescent="0.25">
      <c r="B52" s="8" t="s">
        <v>11</v>
      </c>
      <c r="C52" s="18">
        <f t="shared" ref="C52:H52" si="6">C9+C30</f>
        <v>358193557.75999999</v>
      </c>
      <c r="D52" s="18">
        <f t="shared" si="6"/>
        <v>18709233.23</v>
      </c>
      <c r="E52" s="18">
        <f t="shared" si="6"/>
        <v>376902790.98999995</v>
      </c>
      <c r="F52" s="18">
        <f t="shared" si="6"/>
        <v>231001737.48000002</v>
      </c>
      <c r="G52" s="18">
        <f t="shared" si="6"/>
        <v>227822219.30000001</v>
      </c>
      <c r="H52" s="18">
        <f t="shared" si="6"/>
        <v>145901053.50999999</v>
      </c>
    </row>
    <row r="53" spans="2:8" ht="15" thickBot="1" x14ac:dyDescent="0.3">
      <c r="B53" s="19"/>
      <c r="C53" s="20"/>
      <c r="D53" s="20"/>
      <c r="E53" s="20"/>
      <c r="F53" s="20"/>
      <c r="G53" s="20"/>
      <c r="H53" s="20"/>
    </row>
    <row r="522" spans="2:8" x14ac:dyDescent="0.25">
      <c r="B522" s="21"/>
      <c r="C522" s="21"/>
      <c r="D522" s="21"/>
      <c r="E522" s="21"/>
      <c r="F522" s="21"/>
      <c r="G522" s="21"/>
      <c r="H522" s="2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2016-12-22T17:30:19Z</cp:lastPrinted>
  <dcterms:created xsi:type="dcterms:W3CDTF">2016-10-11T20:43:07Z</dcterms:created>
  <dcterms:modified xsi:type="dcterms:W3CDTF">2021-10-14T16:47:36Z</dcterms:modified>
</cp:coreProperties>
</file>