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4\Estados Financieros\3. Marzo\LDF\"/>
    </mc:Choice>
  </mc:AlternateContent>
  <bookViews>
    <workbookView xWindow="0" yWindow="0" windowWidth="21000" windowHeight="11760"/>
  </bookViews>
  <sheets>
    <sheet name="F6b_EAEPED_CA" sheetId="1" r:id="rId1"/>
  </sheets>
  <calcPr calcId="162913"/>
</workbook>
</file>

<file path=xl/calcChain.xml><?xml version="1.0" encoding="utf-8"?>
<calcChain xmlns="http://schemas.openxmlformats.org/spreadsheetml/2006/main">
  <c r="E50" i="1" l="1"/>
  <c r="H50" i="1"/>
  <c r="G30" i="1"/>
  <c r="F30" i="1"/>
  <c r="F52" i="1"/>
  <c r="D30" i="1"/>
  <c r="C3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E30" i="1"/>
  <c r="H31" i="1"/>
  <c r="E29" i="1"/>
  <c r="H29" i="1"/>
  <c r="G9" i="1"/>
  <c r="G52" i="1"/>
  <c r="F9" i="1"/>
  <c r="D9" i="1"/>
  <c r="D52" i="1"/>
  <c r="C9" i="1"/>
  <c r="C52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10" i="1"/>
  <c r="E9" i="1"/>
  <c r="E52" i="1"/>
  <c r="H10" i="1"/>
  <c r="H9" i="1"/>
  <c r="H30" i="1"/>
  <c r="H52" i="1"/>
</calcChain>
</file>

<file path=xl/sharedStrings.xml><?xml version="1.0" encoding="utf-8"?>
<sst xmlns="http://schemas.openxmlformats.org/spreadsheetml/2006/main" count="56" uniqueCount="36">
  <si>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</si>
  <si>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</si>
  <si>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</si>
  <si>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</si>
  <si>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</si>
  <si>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</si>
  <si>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</si>
  <si>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</si>
  <si>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</si>
  <si>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</si>
  <si>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</si>
  <si>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</si>
  <si>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</si>
  <si>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</si>
  <si>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DEL ESTADO DE CAMPECHE (a)</t>
  </si>
  <si>
    <t>Del 1 de Enero al 31 de Marzo de 2024 (b)</t>
  </si>
  <si>
    <t xml:space="preserve">Dirección General_x000D_
</t>
  </si>
  <si>
    <t xml:space="preserve">Dirección de Comunicación Social_x000D_
</t>
  </si>
  <si>
    <t xml:space="preserve">Dirección de Tecnologías de Información_x000D_
</t>
  </si>
  <si>
    <t xml:space="preserve">Dirección Jurídica_x000D_
</t>
  </si>
  <si>
    <t xml:space="preserve">Dirección de Planeación Estratégica_x000D_
</t>
  </si>
  <si>
    <t xml:space="preserve">Dirección de Atención Social y Discapacidad_x000D_
</t>
  </si>
  <si>
    <t xml:space="preserve">Coordinación de Gestión Médica_x000D_
</t>
  </si>
  <si>
    <t>Coordinación del Centro Artístico y Cultural "Leovigildo Gómez"</t>
  </si>
  <si>
    <t xml:space="preserve">Coordinación del Centro de Rehabilitación Acuática_x000D_
</t>
  </si>
  <si>
    <t xml:space="preserve">Centro de Rehabilitación y Educación Especial_x000D_
</t>
  </si>
  <si>
    <t>Centro Regional de Rehabilitación Integral</t>
  </si>
  <si>
    <t xml:space="preserve">Dirección de Asistencia Alimentaria y Desarrollo Comunitario_x000D_
</t>
  </si>
  <si>
    <t xml:space="preserve">Procuraduría a Protección de Niñas, Niños y Adolescentes_x000D_
</t>
  </si>
  <si>
    <t xml:space="preserve">Subdirección del Centro Asistencial "María Palmira Lavalle"_x000D_
</t>
  </si>
  <si>
    <t xml:space="preserve">Subdirección de Atención Psicosocial_x000D_
</t>
  </si>
  <si>
    <t xml:space="preserve">Dirección de Desarrollo Familiar y Voluntariado_x000D_
</t>
  </si>
  <si>
    <t xml:space="preserve">Coordinación Educativa_x000D_
</t>
  </si>
  <si>
    <t xml:space="preserve">Dirección de Atención Integral al Adulto Mayor_x000D_
</t>
  </si>
  <si>
    <t xml:space="preserve">Dirección de Finanzas_x000D_
</t>
  </si>
  <si>
    <t xml:space="preserve">Dirección de Administración_x000D_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</si>
</sst>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8" fontId="2" fillId="0" borderId="5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168" fontId="1" fillId="0" borderId="2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/>
    </xf>
    <xf numFmtId="168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/>
    <xf numFmtId="168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168" fontId="1" fillId="0" borderId="1" xfId="0" applyNumberFormat="1" applyFont="1" applyBorder="1" applyAlignment="1">
      <alignment horizontal="right" vertical="center" wrapText="1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2"/>
  <sheetViews>
    <sheetView tabSelected="1" workbookViewId="0">
      <pane ySplit="8" topLeftCell="A9" activePane="bottomLeft" state="frozen"/>
      <selection pane="bottomLeft" activeCell="B4" sqref="B4:H4"/>
    </sheetView>
  </sheetViews>
  <sheetFormatPr baseColWidth="10" defaultColWidth="11" defaultRowHeight="14.25" x14ac:dyDescent="0.25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5" thickBot="1" x14ac:dyDescent="0.3"/>
    <row r="2" spans="2:8" x14ac:dyDescent="0.25">
      <c r="B2" s="2" t="s">
        <v>14</v>
      </c>
      <c r="C2" s="3"/>
      <c r="D2" s="3"/>
      <c r="E2" s="3"/>
      <c r="F2" s="3"/>
      <c r="G2" s="3"/>
      <c r="H2" s="4"/>
    </row>
    <row r="3" spans="2:8" x14ac:dyDescent="0.25">
      <c r="B3" s="5" t="s">
        <v>0</v>
      </c>
      <c r="C3" s="6"/>
      <c r="D3" s="6"/>
      <c r="E3" s="6"/>
      <c r="F3" s="6"/>
      <c r="G3" s="6"/>
      <c r="H3" s="7"/>
    </row>
    <row r="4" spans="2:8" x14ac:dyDescent="0.25">
      <c r="B4" s="5" t="s">
        <v>1</v>
      </c>
      <c r="C4" s="6"/>
      <c r="D4" s="6"/>
      <c r="E4" s="6"/>
      <c r="F4" s="6"/>
      <c r="G4" s="6"/>
      <c r="H4" s="7"/>
    </row>
    <row r="5" spans="2:8" x14ac:dyDescent="0.25">
      <c r="B5" s="5" t="s">
        <v>15</v>
      </c>
      <c r="C5" s="6"/>
      <c r="D5" s="6"/>
      <c r="E5" s="6"/>
      <c r="F5" s="6"/>
      <c r="G5" s="6"/>
      <c r="H5" s="7"/>
    </row>
    <row r="6" spans="2:8" ht="15" thickBot="1" x14ac:dyDescent="0.3">
      <c r="B6" s="8" t="s">
        <v>2</v>
      </c>
      <c r="C6" s="9"/>
      <c r="D6" s="9"/>
      <c r="E6" s="9"/>
      <c r="F6" s="9"/>
      <c r="G6" s="9"/>
      <c r="H6" s="10"/>
    </row>
    <row r="7" spans="2:8" ht="15" thickBot="1" x14ac:dyDescent="0.3">
      <c r="B7" s="11" t="s">
        <v>3</v>
      </c>
      <c r="C7" s="12" t="s">
        <v>4</v>
      </c>
      <c r="D7" s="13"/>
      <c r="E7" s="13"/>
      <c r="F7" s="13"/>
      <c r="G7" s="14"/>
      <c r="H7" s="11" t="s">
        <v>5</v>
      </c>
    </row>
    <row r="8" spans="2:8" ht="57.75" thickBot="1" x14ac:dyDescent="0.3">
      <c r="B8" s="1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5"/>
    </row>
    <row r="9" spans="2:8" ht="28.5" x14ac:dyDescent="0.25">
      <c r="B9" s="17" t="s">
        <v>12</v>
      </c>
      <c r="C9" s="18">
        <f t="shared" ref="C9:H9" si="0">SUM(C10:C29)</f>
        <v>249177365.44</v>
      </c>
      <c r="D9" s="18">
        <f t="shared" si="0"/>
        <v>12923273.589999998</v>
      </c>
      <c r="E9" s="18">
        <f t="shared" si="0"/>
        <v>262100639.03</v>
      </c>
      <c r="F9" s="18">
        <f t="shared" si="0"/>
        <v>45292466.139999993</v>
      </c>
      <c r="G9" s="18">
        <f t="shared" si="0"/>
        <v>43350596.229999997</v>
      </c>
      <c r="H9" s="18">
        <f t="shared" si="0"/>
        <v>216808172.88999999</v>
      </c>
    </row>
    <row r="10" spans="2:8" ht="12.75" customHeight="1" x14ac:dyDescent="0.25">
      <c r="B10" s="19" t="s">
        <v>16</v>
      </c>
      <c r="C10" s="20">
        <v>11528323</v>
      </c>
      <c r="D10" s="20">
        <v>501143.14</v>
      </c>
      <c r="E10" s="20">
        <f t="shared" ref="E10:E29" si="1">C10+D10</f>
        <v>12029466.140000001</v>
      </c>
      <c r="F10" s="20">
        <v>1908976.46</v>
      </c>
      <c r="G10" s="20">
        <v>1836567.07</v>
      </c>
      <c r="H10" s="21">
        <f t="shared" ref="H10:H29" si="2">E10-F10</f>
        <v>10120489.68</v>
      </c>
    </row>
    <row r="11" spans="2:8" ht="28.5" x14ac:dyDescent="0.25">
      <c r="B11" s="19" t="s">
        <v>17</v>
      </c>
      <c r="C11" s="22">
        <v>3788155</v>
      </c>
      <c r="D11" s="22">
        <v>0</v>
      </c>
      <c r="E11" s="22">
        <f t="shared" si="1"/>
        <v>3788155</v>
      </c>
      <c r="F11" s="22">
        <v>728213.5</v>
      </c>
      <c r="G11" s="22">
        <v>696335.31</v>
      </c>
      <c r="H11" s="21">
        <f t="shared" si="2"/>
        <v>3059941.5</v>
      </c>
    </row>
    <row r="12" spans="2:8" ht="28.5" x14ac:dyDescent="0.25">
      <c r="B12" s="19" t="s">
        <v>18</v>
      </c>
      <c r="C12" s="22">
        <v>4926437</v>
      </c>
      <c r="D12" s="22">
        <v>0</v>
      </c>
      <c r="E12" s="22">
        <f t="shared" si="1"/>
        <v>4926437</v>
      </c>
      <c r="F12" s="22">
        <v>993822.81</v>
      </c>
      <c r="G12" s="22">
        <v>963108.88</v>
      </c>
      <c r="H12" s="21">
        <f t="shared" si="2"/>
        <v>3932614.19</v>
      </c>
    </row>
    <row r="13" spans="2:8" ht="28.5" x14ac:dyDescent="0.25">
      <c r="B13" s="19" t="s">
        <v>19</v>
      </c>
      <c r="C13" s="22">
        <v>6584259</v>
      </c>
      <c r="D13" s="22">
        <v>0</v>
      </c>
      <c r="E13" s="22">
        <f t="shared" si="1"/>
        <v>6584259</v>
      </c>
      <c r="F13" s="22">
        <v>1182440.1000000001</v>
      </c>
      <c r="G13" s="22">
        <v>1126279.08</v>
      </c>
      <c r="H13" s="21">
        <f t="shared" si="2"/>
        <v>5401818.9000000004</v>
      </c>
    </row>
    <row r="14" spans="2:8" ht="28.5" x14ac:dyDescent="0.25">
      <c r="B14" s="19" t="s">
        <v>20</v>
      </c>
      <c r="C14" s="22">
        <v>7293914</v>
      </c>
      <c r="D14" s="22">
        <v>0</v>
      </c>
      <c r="E14" s="22">
        <f t="shared" si="1"/>
        <v>7293914</v>
      </c>
      <c r="F14" s="22">
        <v>1549326.75</v>
      </c>
      <c r="G14" s="22">
        <v>1479109.72</v>
      </c>
      <c r="H14" s="21">
        <f t="shared" si="2"/>
        <v>5744587.25</v>
      </c>
    </row>
    <row r="15" spans="2:8" ht="42.75" x14ac:dyDescent="0.25">
      <c r="B15" s="19" t="s">
        <v>21</v>
      </c>
      <c r="C15" s="22">
        <v>6932855</v>
      </c>
      <c r="D15" s="22">
        <v>0</v>
      </c>
      <c r="E15" s="22">
        <f t="shared" si="1"/>
        <v>6932855</v>
      </c>
      <c r="F15" s="22">
        <v>1004802.55</v>
      </c>
      <c r="G15" s="22">
        <v>959634.51</v>
      </c>
      <c r="H15" s="21">
        <f t="shared" si="2"/>
        <v>5928052.4500000002</v>
      </c>
    </row>
    <row r="16" spans="2:8" ht="28.5" x14ac:dyDescent="0.25">
      <c r="B16" s="19" t="s">
        <v>22</v>
      </c>
      <c r="C16" s="22">
        <v>10477394</v>
      </c>
      <c r="D16" s="22">
        <v>697694.93</v>
      </c>
      <c r="E16" s="22">
        <f t="shared" si="1"/>
        <v>11175088.93</v>
      </c>
      <c r="F16" s="22">
        <v>1231264.53</v>
      </c>
      <c r="G16" s="22">
        <v>1182153.08</v>
      </c>
      <c r="H16" s="21">
        <f t="shared" si="2"/>
        <v>9943824.4000000004</v>
      </c>
    </row>
    <row r="17" spans="2:8" ht="28.5" x14ac:dyDescent="0.25">
      <c r="B17" s="19" t="s">
        <v>23</v>
      </c>
      <c r="C17" s="22">
        <v>4156392</v>
      </c>
      <c r="D17" s="22">
        <v>0</v>
      </c>
      <c r="E17" s="22">
        <f t="shared" si="1"/>
        <v>4156392</v>
      </c>
      <c r="F17" s="22">
        <v>813599.04</v>
      </c>
      <c r="G17" s="22">
        <v>771382.5</v>
      </c>
      <c r="H17" s="21">
        <f t="shared" si="2"/>
        <v>3342792.96</v>
      </c>
    </row>
    <row r="18" spans="2:8" ht="42.75" x14ac:dyDescent="0.25">
      <c r="B18" s="23" t="s">
        <v>24</v>
      </c>
      <c r="C18" s="22">
        <v>2342748</v>
      </c>
      <c r="D18" s="22">
        <v>0</v>
      </c>
      <c r="E18" s="22">
        <f t="shared" si="1"/>
        <v>2342748</v>
      </c>
      <c r="F18" s="22">
        <v>467043.66</v>
      </c>
      <c r="G18" s="22">
        <v>445434.17</v>
      </c>
      <c r="H18" s="22">
        <f t="shared" si="2"/>
        <v>1875704.34</v>
      </c>
    </row>
    <row r="19" spans="2:8" ht="42.75" x14ac:dyDescent="0.25">
      <c r="B19" s="23" t="s">
        <v>25</v>
      </c>
      <c r="C19" s="22">
        <v>18539214</v>
      </c>
      <c r="D19" s="22">
        <v>469685.06</v>
      </c>
      <c r="E19" s="22">
        <f t="shared" si="1"/>
        <v>19008899.059999999</v>
      </c>
      <c r="F19" s="22">
        <v>3312147.84</v>
      </c>
      <c r="G19" s="22">
        <v>3166980.96</v>
      </c>
      <c r="H19" s="22">
        <f t="shared" si="2"/>
        <v>15696751.219999999</v>
      </c>
    </row>
    <row r="20" spans="2:8" x14ac:dyDescent="0.25">
      <c r="B20" s="23" t="s">
        <v>26</v>
      </c>
      <c r="C20" s="22">
        <v>10747140</v>
      </c>
      <c r="D20" s="22">
        <v>741620.05</v>
      </c>
      <c r="E20" s="22">
        <f t="shared" si="1"/>
        <v>11488760.050000001</v>
      </c>
      <c r="F20" s="22">
        <v>1895548.48</v>
      </c>
      <c r="G20" s="22">
        <v>1815810.44</v>
      </c>
      <c r="H20" s="22">
        <f t="shared" si="2"/>
        <v>9593211.5700000003</v>
      </c>
    </row>
    <row r="21" spans="2:8" ht="42.75" x14ac:dyDescent="0.25">
      <c r="B21" s="23" t="s">
        <v>27</v>
      </c>
      <c r="C21" s="22">
        <v>14786034</v>
      </c>
      <c r="D21" s="22">
        <v>7602830.3499999996</v>
      </c>
      <c r="E21" s="22">
        <f t="shared" si="1"/>
        <v>22388864.350000001</v>
      </c>
      <c r="F21" s="22">
        <v>2328157.1800000002</v>
      </c>
      <c r="G21" s="22">
        <v>2234384.83</v>
      </c>
      <c r="H21" s="22">
        <f t="shared" si="2"/>
        <v>20060707.170000002</v>
      </c>
    </row>
    <row r="22" spans="2:8" ht="42.75" x14ac:dyDescent="0.25">
      <c r="B22" s="23" t="s">
        <v>28</v>
      </c>
      <c r="C22" s="22">
        <v>17749382</v>
      </c>
      <c r="D22" s="22">
        <v>57771.25</v>
      </c>
      <c r="E22" s="22">
        <f t="shared" si="1"/>
        <v>17807153.25</v>
      </c>
      <c r="F22" s="22">
        <v>3188683.51</v>
      </c>
      <c r="G22" s="22">
        <v>3026537.44</v>
      </c>
      <c r="H22" s="22">
        <f t="shared" si="2"/>
        <v>14618469.74</v>
      </c>
    </row>
    <row r="23" spans="2:8" ht="42.75" x14ac:dyDescent="0.25">
      <c r="B23" s="23" t="s">
        <v>29</v>
      </c>
      <c r="C23" s="22">
        <v>13617635</v>
      </c>
      <c r="D23" s="22">
        <v>46827.31</v>
      </c>
      <c r="E23" s="22">
        <f t="shared" si="1"/>
        <v>13664462.310000001</v>
      </c>
      <c r="F23" s="22">
        <v>3216760.49</v>
      </c>
      <c r="G23" s="22">
        <v>3076484.11</v>
      </c>
      <c r="H23" s="22">
        <f t="shared" si="2"/>
        <v>10447701.82</v>
      </c>
    </row>
    <row r="24" spans="2:8" ht="28.5" x14ac:dyDescent="0.25">
      <c r="B24" s="23" t="s">
        <v>30</v>
      </c>
      <c r="C24" s="22">
        <v>9977353</v>
      </c>
      <c r="D24" s="22">
        <v>-85260.93</v>
      </c>
      <c r="E24" s="22">
        <f t="shared" si="1"/>
        <v>9892092.0700000003</v>
      </c>
      <c r="F24" s="22">
        <v>1894435.14</v>
      </c>
      <c r="G24" s="22">
        <v>1816335.17</v>
      </c>
      <c r="H24" s="22">
        <f t="shared" si="2"/>
        <v>7997656.9300000006</v>
      </c>
    </row>
    <row r="25" spans="2:8" ht="42.75" x14ac:dyDescent="0.25">
      <c r="B25" s="23" t="s">
        <v>31</v>
      </c>
      <c r="C25" s="22">
        <v>8337142</v>
      </c>
      <c r="D25" s="22">
        <v>585434.29</v>
      </c>
      <c r="E25" s="22">
        <f t="shared" si="1"/>
        <v>8922576.2899999991</v>
      </c>
      <c r="F25" s="22">
        <v>1111462.04</v>
      </c>
      <c r="G25" s="22">
        <v>1061286.18</v>
      </c>
      <c r="H25" s="22">
        <f t="shared" si="2"/>
        <v>7811114.2499999991</v>
      </c>
    </row>
    <row r="26" spans="2:8" ht="28.5" x14ac:dyDescent="0.25">
      <c r="B26" s="23" t="s">
        <v>32</v>
      </c>
      <c r="C26" s="22">
        <v>16954626</v>
      </c>
      <c r="D26" s="22">
        <v>342245.36</v>
      </c>
      <c r="E26" s="22">
        <f t="shared" si="1"/>
        <v>17296871.359999999</v>
      </c>
      <c r="F26" s="22">
        <v>3340057.8</v>
      </c>
      <c r="G26" s="22">
        <v>3189137.81</v>
      </c>
      <c r="H26" s="22">
        <f t="shared" si="2"/>
        <v>13956813.559999999</v>
      </c>
    </row>
    <row r="27" spans="2:8" ht="42.75" x14ac:dyDescent="0.25">
      <c r="B27" s="23" t="s">
        <v>33</v>
      </c>
      <c r="C27" s="22">
        <v>37717346</v>
      </c>
      <c r="D27" s="22">
        <v>597398.62</v>
      </c>
      <c r="E27" s="22">
        <f t="shared" si="1"/>
        <v>38314744.619999997</v>
      </c>
      <c r="F27" s="22">
        <v>7901520.3899999997</v>
      </c>
      <c r="G27" s="22">
        <v>7563984.8200000003</v>
      </c>
      <c r="H27" s="22">
        <f t="shared" si="2"/>
        <v>30413224.229999997</v>
      </c>
    </row>
    <row r="28" spans="2:8" ht="28.5" x14ac:dyDescent="0.25">
      <c r="B28" s="23" t="s">
        <v>34</v>
      </c>
      <c r="C28" s="22">
        <v>6416484</v>
      </c>
      <c r="D28" s="22">
        <v>0</v>
      </c>
      <c r="E28" s="22">
        <f t="shared" si="1"/>
        <v>6416484</v>
      </c>
      <c r="F28" s="22">
        <v>1225943.3700000001</v>
      </c>
      <c r="G28" s="22">
        <v>1168731.1599999999</v>
      </c>
      <c r="H28" s="22">
        <f t="shared" si="2"/>
        <v>5190540.63</v>
      </c>
    </row>
    <row r="29" spans="2:8" ht="28.5" x14ac:dyDescent="0.25">
      <c r="B29" s="23" t="s">
        <v>35</v>
      </c>
      <c r="C29" s="22">
        <v>36304532.439999998</v>
      </c>
      <c r="D29" s="22">
        <v>1365884.16</v>
      </c>
      <c r="E29" s="22">
        <f t="shared" si="1"/>
        <v>37670416.599999994</v>
      </c>
      <c r="F29" s="22">
        <v>5998260.5</v>
      </c>
      <c r="G29" s="22">
        <v>5770918.9900000002</v>
      </c>
      <c r="H29" s="22">
        <f t="shared" si="2"/>
        <v>31672156.099999994</v>
      </c>
    </row>
    <row r="30" spans="2:8" s="26" customFormat="1" ht="28.5" x14ac:dyDescent="0.25">
      <c r="B30" s="24" t="s">
        <v>13</v>
      </c>
      <c r="C30" s="25">
        <f t="shared" ref="C30:H30" si="3">SUM(C31:C50)</f>
        <v>190480740</v>
      </c>
      <c r="D30" s="25">
        <f t="shared" si="3"/>
        <v>-575766.67000000004</v>
      </c>
      <c r="E30" s="25">
        <f t="shared" si="3"/>
        <v>189904973.33000001</v>
      </c>
      <c r="F30" s="25">
        <f t="shared" si="3"/>
        <v>0</v>
      </c>
      <c r="G30" s="25">
        <f t="shared" si="3"/>
        <v>0</v>
      </c>
      <c r="H30" s="25">
        <f t="shared" si="3"/>
        <v>189904973.33000001</v>
      </c>
    </row>
    <row r="31" spans="2:8" ht="28.5" x14ac:dyDescent="0.25">
      <c r="B31" s="19" t="s">
        <v>16</v>
      </c>
      <c r="C31" s="20">
        <v>0</v>
      </c>
      <c r="D31" s="20">
        <v>0</v>
      </c>
      <c r="E31" s="20">
        <f t="shared" ref="E31:E50" si="4">C31+D31</f>
        <v>0</v>
      </c>
      <c r="F31" s="20">
        <v>0</v>
      </c>
      <c r="G31" s="20">
        <v>0</v>
      </c>
      <c r="H31" s="21">
        <f t="shared" ref="H31:H50" si="5">E31-F31</f>
        <v>0</v>
      </c>
    </row>
    <row r="32" spans="2:8" ht="28.5" x14ac:dyDescent="0.25">
      <c r="B32" s="19" t="s">
        <v>17</v>
      </c>
      <c r="C32" s="20">
        <v>0</v>
      </c>
      <c r="D32" s="20">
        <v>0</v>
      </c>
      <c r="E32" s="20">
        <f t="shared" si="4"/>
        <v>0</v>
      </c>
      <c r="F32" s="20">
        <v>0</v>
      </c>
      <c r="G32" s="20">
        <v>0</v>
      </c>
      <c r="H32" s="21">
        <f t="shared" si="5"/>
        <v>0</v>
      </c>
    </row>
    <row r="33" spans="2:8" ht="28.5" x14ac:dyDescent="0.25">
      <c r="B33" s="19" t="s">
        <v>18</v>
      </c>
      <c r="C33" s="20">
        <v>0</v>
      </c>
      <c r="D33" s="20">
        <v>0</v>
      </c>
      <c r="E33" s="20">
        <f t="shared" si="4"/>
        <v>0</v>
      </c>
      <c r="F33" s="20">
        <v>0</v>
      </c>
      <c r="G33" s="20">
        <v>0</v>
      </c>
      <c r="H33" s="21">
        <f t="shared" si="5"/>
        <v>0</v>
      </c>
    </row>
    <row r="34" spans="2:8" ht="28.5" x14ac:dyDescent="0.25">
      <c r="B34" s="19" t="s">
        <v>19</v>
      </c>
      <c r="C34" s="20">
        <v>0</v>
      </c>
      <c r="D34" s="20">
        <v>0</v>
      </c>
      <c r="E34" s="20">
        <f t="shared" si="4"/>
        <v>0</v>
      </c>
      <c r="F34" s="20">
        <v>0</v>
      </c>
      <c r="G34" s="20">
        <v>0</v>
      </c>
      <c r="H34" s="21">
        <f t="shared" si="5"/>
        <v>0</v>
      </c>
    </row>
    <row r="35" spans="2:8" ht="28.5" x14ac:dyDescent="0.25">
      <c r="B35" s="19" t="s">
        <v>20</v>
      </c>
      <c r="C35" s="22">
        <v>0</v>
      </c>
      <c r="D35" s="22">
        <v>0</v>
      </c>
      <c r="E35" s="22">
        <f t="shared" si="4"/>
        <v>0</v>
      </c>
      <c r="F35" s="22">
        <v>0</v>
      </c>
      <c r="G35" s="22">
        <v>0</v>
      </c>
      <c r="H35" s="21">
        <f t="shared" si="5"/>
        <v>0</v>
      </c>
    </row>
    <row r="36" spans="2:8" ht="42.75" x14ac:dyDescent="0.25">
      <c r="B36" s="19" t="s">
        <v>21</v>
      </c>
      <c r="C36" s="22">
        <v>0</v>
      </c>
      <c r="D36" s="22">
        <v>0</v>
      </c>
      <c r="E36" s="22">
        <f t="shared" si="4"/>
        <v>0</v>
      </c>
      <c r="F36" s="22">
        <v>0</v>
      </c>
      <c r="G36" s="22">
        <v>0</v>
      </c>
      <c r="H36" s="21">
        <f t="shared" si="5"/>
        <v>0</v>
      </c>
    </row>
    <row r="37" spans="2:8" ht="28.5" x14ac:dyDescent="0.25">
      <c r="B37" s="19" t="s">
        <v>22</v>
      </c>
      <c r="C37" s="22">
        <v>0</v>
      </c>
      <c r="D37" s="22">
        <v>0</v>
      </c>
      <c r="E37" s="22">
        <f t="shared" si="4"/>
        <v>0</v>
      </c>
      <c r="F37" s="22">
        <v>0</v>
      </c>
      <c r="G37" s="22">
        <v>0</v>
      </c>
      <c r="H37" s="21">
        <f t="shared" si="5"/>
        <v>0</v>
      </c>
    </row>
    <row r="38" spans="2:8" ht="28.5" x14ac:dyDescent="0.25">
      <c r="B38" s="19" t="s">
        <v>23</v>
      </c>
      <c r="C38" s="22">
        <v>0</v>
      </c>
      <c r="D38" s="22">
        <v>0</v>
      </c>
      <c r="E38" s="22">
        <f t="shared" si="4"/>
        <v>0</v>
      </c>
      <c r="F38" s="22">
        <v>0</v>
      </c>
      <c r="G38" s="22">
        <v>0</v>
      </c>
      <c r="H38" s="21">
        <f t="shared" si="5"/>
        <v>0</v>
      </c>
    </row>
    <row r="39" spans="2:8" ht="42.75" x14ac:dyDescent="0.25">
      <c r="B39" s="23" t="s">
        <v>24</v>
      </c>
      <c r="C39" s="22">
        <v>0</v>
      </c>
      <c r="D39" s="22">
        <v>0</v>
      </c>
      <c r="E39" s="22">
        <f t="shared" si="4"/>
        <v>0</v>
      </c>
      <c r="F39" s="22">
        <v>0</v>
      </c>
      <c r="G39" s="22">
        <v>0</v>
      </c>
      <c r="H39" s="21">
        <f t="shared" si="5"/>
        <v>0</v>
      </c>
    </row>
    <row r="40" spans="2:8" ht="42.75" x14ac:dyDescent="0.25">
      <c r="B40" s="23" t="s">
        <v>25</v>
      </c>
      <c r="C40" s="22">
        <v>0</v>
      </c>
      <c r="D40" s="22">
        <v>0</v>
      </c>
      <c r="E40" s="22">
        <f t="shared" si="4"/>
        <v>0</v>
      </c>
      <c r="F40" s="22">
        <v>0</v>
      </c>
      <c r="G40" s="22">
        <v>0</v>
      </c>
      <c r="H40" s="21">
        <f t="shared" si="5"/>
        <v>0</v>
      </c>
    </row>
    <row r="41" spans="2:8" x14ac:dyDescent="0.25">
      <c r="B41" s="23" t="s">
        <v>26</v>
      </c>
      <c r="C41" s="22">
        <v>0</v>
      </c>
      <c r="D41" s="22">
        <v>0</v>
      </c>
      <c r="E41" s="22">
        <f t="shared" si="4"/>
        <v>0</v>
      </c>
      <c r="F41" s="22">
        <v>0</v>
      </c>
      <c r="G41" s="22">
        <v>0</v>
      </c>
      <c r="H41" s="21">
        <f t="shared" si="5"/>
        <v>0</v>
      </c>
    </row>
    <row r="42" spans="2:8" ht="42.75" x14ac:dyDescent="0.25">
      <c r="B42" s="23" t="s">
        <v>27</v>
      </c>
      <c r="C42" s="22">
        <v>190480740</v>
      </c>
      <c r="D42" s="22">
        <v>-575766.67000000004</v>
      </c>
      <c r="E42" s="22">
        <f t="shared" si="4"/>
        <v>189904973.33000001</v>
      </c>
      <c r="F42" s="22">
        <v>0</v>
      </c>
      <c r="G42" s="22">
        <v>0</v>
      </c>
      <c r="H42" s="21">
        <f t="shared" si="5"/>
        <v>189904973.33000001</v>
      </c>
    </row>
    <row r="43" spans="2:8" ht="42.75" x14ac:dyDescent="0.25">
      <c r="B43" s="23" t="s">
        <v>28</v>
      </c>
      <c r="C43" s="22">
        <v>0</v>
      </c>
      <c r="D43" s="22">
        <v>0</v>
      </c>
      <c r="E43" s="22">
        <f t="shared" si="4"/>
        <v>0</v>
      </c>
      <c r="F43" s="22">
        <v>0</v>
      </c>
      <c r="G43" s="22">
        <v>0</v>
      </c>
      <c r="H43" s="21">
        <f t="shared" si="5"/>
        <v>0</v>
      </c>
    </row>
    <row r="44" spans="2:8" ht="42.75" x14ac:dyDescent="0.25">
      <c r="B44" s="23" t="s">
        <v>29</v>
      </c>
      <c r="C44" s="22">
        <v>0</v>
      </c>
      <c r="D44" s="22">
        <v>0</v>
      </c>
      <c r="E44" s="22">
        <f t="shared" si="4"/>
        <v>0</v>
      </c>
      <c r="F44" s="22">
        <v>0</v>
      </c>
      <c r="G44" s="22">
        <v>0</v>
      </c>
      <c r="H44" s="21">
        <f t="shared" si="5"/>
        <v>0</v>
      </c>
    </row>
    <row r="45" spans="2:8" ht="28.5" x14ac:dyDescent="0.25">
      <c r="B45" s="23" t="s">
        <v>30</v>
      </c>
      <c r="C45" s="22">
        <v>0</v>
      </c>
      <c r="D45" s="22">
        <v>0</v>
      </c>
      <c r="E45" s="22">
        <f t="shared" si="4"/>
        <v>0</v>
      </c>
      <c r="F45" s="22">
        <v>0</v>
      </c>
      <c r="G45" s="22">
        <v>0</v>
      </c>
      <c r="H45" s="21">
        <f t="shared" si="5"/>
        <v>0</v>
      </c>
    </row>
    <row r="46" spans="2:8" ht="42.75" x14ac:dyDescent="0.25">
      <c r="B46" s="23" t="s">
        <v>31</v>
      </c>
      <c r="C46" s="22">
        <v>0</v>
      </c>
      <c r="D46" s="22">
        <v>0</v>
      </c>
      <c r="E46" s="22">
        <f t="shared" si="4"/>
        <v>0</v>
      </c>
      <c r="F46" s="22">
        <v>0</v>
      </c>
      <c r="G46" s="22">
        <v>0</v>
      </c>
      <c r="H46" s="21">
        <f t="shared" si="5"/>
        <v>0</v>
      </c>
    </row>
    <row r="47" spans="2:8" ht="28.5" x14ac:dyDescent="0.25">
      <c r="B47" s="23" t="s">
        <v>32</v>
      </c>
      <c r="C47" s="22">
        <v>0</v>
      </c>
      <c r="D47" s="22">
        <v>0</v>
      </c>
      <c r="E47" s="22">
        <f t="shared" si="4"/>
        <v>0</v>
      </c>
      <c r="F47" s="22">
        <v>0</v>
      </c>
      <c r="G47" s="22">
        <v>0</v>
      </c>
      <c r="H47" s="21">
        <f t="shared" si="5"/>
        <v>0</v>
      </c>
    </row>
    <row r="48" spans="2:8" ht="42.75" x14ac:dyDescent="0.25">
      <c r="B48" s="23" t="s">
        <v>33</v>
      </c>
      <c r="C48" s="22">
        <v>0</v>
      </c>
      <c r="D48" s="22">
        <v>0</v>
      </c>
      <c r="E48" s="22">
        <f t="shared" si="4"/>
        <v>0</v>
      </c>
      <c r="F48" s="22">
        <v>0</v>
      </c>
      <c r="G48" s="22">
        <v>0</v>
      </c>
      <c r="H48" s="21">
        <f t="shared" si="5"/>
        <v>0</v>
      </c>
    </row>
    <row r="49" spans="2:8" ht="28.5" x14ac:dyDescent="0.25">
      <c r="B49" s="23" t="s">
        <v>34</v>
      </c>
      <c r="C49" s="22">
        <v>0</v>
      </c>
      <c r="D49" s="22">
        <v>0</v>
      </c>
      <c r="E49" s="22">
        <f t="shared" si="4"/>
        <v>0</v>
      </c>
      <c r="F49" s="22">
        <v>0</v>
      </c>
      <c r="G49" s="22">
        <v>0</v>
      </c>
      <c r="H49" s="21">
        <f t="shared" si="5"/>
        <v>0</v>
      </c>
    </row>
    <row r="50" spans="2:8" ht="28.5" x14ac:dyDescent="0.25">
      <c r="B50" s="23" t="s">
        <v>35</v>
      </c>
      <c r="C50" s="22">
        <v>0</v>
      </c>
      <c r="D50" s="22">
        <v>0</v>
      </c>
      <c r="E50" s="22">
        <f t="shared" si="4"/>
        <v>0</v>
      </c>
      <c r="F50" s="22">
        <v>0</v>
      </c>
      <c r="G50" s="22">
        <v>0</v>
      </c>
      <c r="H50" s="21">
        <f t="shared" si="5"/>
        <v>0</v>
      </c>
    </row>
    <row r="51" spans="2:8" s="26" customFormat="1" x14ac:dyDescent="0.25">
      <c r="B51" s="23"/>
      <c r="C51" s="22"/>
      <c r="D51" s="22"/>
      <c r="E51" s="22"/>
      <c r="F51" s="22"/>
      <c r="G51" s="22"/>
      <c r="H51" s="21"/>
    </row>
    <row r="52" spans="2:8" x14ac:dyDescent="0.25">
      <c r="B52" s="17" t="s">
        <v>11</v>
      </c>
      <c r="C52" s="27">
        <f t="shared" ref="C52:H52" si="6">C9+C30</f>
        <v>439658105.44</v>
      </c>
      <c r="D52" s="27">
        <f t="shared" si="6"/>
        <v>12347506.919999998</v>
      </c>
      <c r="E52" s="27">
        <f t="shared" si="6"/>
        <v>452005612.36000001</v>
      </c>
      <c r="F52" s="27">
        <f t="shared" si="6"/>
        <v>45292466.139999993</v>
      </c>
      <c r="G52" s="27">
        <f t="shared" si="6"/>
        <v>43350596.229999997</v>
      </c>
      <c r="H52" s="27">
        <f t="shared" si="6"/>
        <v>406713146.22000003</v>
      </c>
    </row>
    <row r="53" spans="2:8" ht="15" thickBot="1" x14ac:dyDescent="0.3">
      <c r="B53" s="28"/>
      <c r="C53" s="29"/>
      <c r="D53" s="29"/>
      <c r="E53" s="29"/>
      <c r="F53" s="29"/>
      <c r="G53" s="29"/>
      <c r="H53" s="29"/>
    </row>
    <row r="522" spans="2:8" x14ac:dyDescent="0.25">
      <c r="B522" s="30"/>
      <c r="C522" s="30"/>
      <c r="D522" s="30"/>
      <c r="E522" s="30"/>
      <c r="F522" s="30"/>
      <c r="G522" s="30"/>
      <c r="H522" s="3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2016-12-22T17:30:19Z</cp:lastPrinted>
  <dcterms:created xsi:type="dcterms:W3CDTF">2016-10-11T20:43:07Z</dcterms:created>
  <dcterms:modified xsi:type="dcterms:W3CDTF">2024-04-12T14:46:15Z</dcterms:modified>
</cp:coreProperties>
</file>