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EDOS FINANCIEROS\3ER TRIMESTRE\LDF\"/>
    </mc:Choice>
  </mc:AlternateContent>
  <xr:revisionPtr revIDLastSave="0" documentId="13_ncr:1_{E8CCBCB5-398B-4420-BAEB-38374F3147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6d_EAEPED_CS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 s="1"/>
  <c r="E30" i="1"/>
  <c r="E31" i="1"/>
  <c r="H31" i="1"/>
  <c r="E29" i="1"/>
  <c r="H29" i="1" s="1"/>
  <c r="E26" i="1"/>
  <c r="H26" i="1"/>
  <c r="E27" i="1"/>
  <c r="H27" i="1" s="1"/>
  <c r="E25" i="1"/>
  <c r="H25" i="1"/>
  <c r="E23" i="1"/>
  <c r="H23" i="1" s="1"/>
  <c r="E18" i="1"/>
  <c r="E16" i="1"/>
  <c r="H16" i="1" s="1"/>
  <c r="E19" i="1"/>
  <c r="H19" i="1"/>
  <c r="E17" i="1"/>
  <c r="E14" i="1"/>
  <c r="H14" i="1" s="1"/>
  <c r="E15" i="1"/>
  <c r="H15" i="1"/>
  <c r="G28" i="1"/>
  <c r="F28" i="1"/>
  <c r="E28" i="1"/>
  <c r="H28" i="1" s="1"/>
  <c r="D28" i="1"/>
  <c r="C28" i="1"/>
  <c r="G24" i="1"/>
  <c r="F24" i="1"/>
  <c r="F21" i="1" s="1"/>
  <c r="D24" i="1"/>
  <c r="D21" i="1"/>
  <c r="C24" i="1"/>
  <c r="C21" i="1" s="1"/>
  <c r="D16" i="1"/>
  <c r="F16" i="1"/>
  <c r="G16" i="1"/>
  <c r="C16" i="1"/>
  <c r="D12" i="1"/>
  <c r="D9" i="1" s="1"/>
  <c r="F12" i="1"/>
  <c r="F9" i="1" s="1"/>
  <c r="G12" i="1"/>
  <c r="C12" i="1"/>
  <c r="C9" i="1" s="1"/>
  <c r="H30" i="1"/>
  <c r="H17" i="1"/>
  <c r="E24" i="1"/>
  <c r="H24" i="1" s="1"/>
  <c r="G21" i="1"/>
  <c r="H18" i="1"/>
  <c r="E21" i="1"/>
  <c r="G9" i="1" l="1"/>
  <c r="H21" i="1"/>
  <c r="F32" i="1"/>
  <c r="G32" i="1"/>
  <c r="D32" i="1"/>
  <c r="C32" i="1"/>
  <c r="E12" i="1"/>
  <c r="H12" i="1" l="1"/>
  <c r="E9" i="1"/>
  <c r="H9" i="1" l="1"/>
  <c r="H32" i="1" s="1"/>
  <c r="E32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<sst xmlns="http://schemas.openxmlformats.org/spreadsheetml/2006/main" count="36" uniqueCount="26">
  <si>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</si>
  <si>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</si>
  <si>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</si>
  <si>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</si>
  <si>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</si>
  <si>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</si>
  <si>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</si>
  <si>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</si>
  <si>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</si>
  <si>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</si>
  <si>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</si>
  <si>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</si>
  <si>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</si>
  <si>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</si>
  <si>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</si>
  <si>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</si>
  <si>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</si>
  <si>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</si>
  <si>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</si>
  <si>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</si>
  <si>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</si>
  <si>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</si>
  <si>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</si>
  <si>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</si>
  <si>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SISTEMA PARA EL DESARROLLO INTEGRAL DE LA FAMILIA DEL ESTADO DE CAMPECHE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</si>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</sst>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topLeftCell="B1" workbookViewId="0">
      <pane ySplit="8" topLeftCell="A9" activePane="bottomLeft" state="frozen"/>
      <selection pane="bottomLeft" activeCell="B6" sqref="B6:H6"/>
    </sheetView>
  </sheetViews>
  <sheetFormatPr baseColWidth="10" defaultColWidth="11" defaultRowHeight="13.5"/>
  <cols>
    <col min="1" max="1" width="11" style="1" hidden="1" customWidth="1"/>
    <col min="2" max="2" width="51.7109375" style="1" customWidth="1"/>
    <col min="3" max="3" width="15.7109375" style="1" customWidth="1"/>
    <col min="4" max="4" width="15" style="1" customWidth="1"/>
    <col min="5" max="5" width="14.85546875" style="1" customWidth="1"/>
    <col min="6" max="6" width="15" style="1" customWidth="1"/>
    <col min="7" max="7" width="15.140625" style="1" customWidth="1"/>
    <col min="8" max="8" width="14.28515625" style="1" customWidth="1"/>
    <col min="9" max="16384" width="11" style="1"/>
  </cols>
  <sheetData>
    <row r="1" spans="2:8" ht="15" thickBot="1"/>
    <row r="2" spans="2:8" ht="14.25">
      <c r="B2" s="20" t="s">
        <v>24</v>
      </c>
      <c r="C2" s="21"/>
      <c r="D2" s="21"/>
      <c r="E2" s="21"/>
      <c r="F2" s="21"/>
      <c r="G2" s="21"/>
      <c r="H2" s="22"/>
    </row>
    <row r="3" spans="2:8">
      <c r="B3" s="23" t="s">
        <v>0</v>
      </c>
      <c r="C3" s="24"/>
      <c r="D3" s="24"/>
      <c r="E3" s="24"/>
      <c r="F3" s="24"/>
      <c r="G3" s="24"/>
      <c r="H3" s="25"/>
    </row>
    <row r="4" spans="2:8">
      <c r="B4" s="23" t="s">
        <v>1</v>
      </c>
      <c r="C4" s="24"/>
      <c r="D4" s="24"/>
      <c r="E4" s="24"/>
      <c r="F4" s="24"/>
      <c r="G4" s="24"/>
      <c r="H4" s="25"/>
    </row>
    <row r="5" spans="2:8" ht="14.25">
      <c r="B5" s="23" t="s">
        <v>25</v>
      </c>
      <c r="C5" s="24"/>
      <c r="D5" s="24"/>
      <c r="E5" s="24"/>
      <c r="F5" s="24"/>
      <c r="G5" s="24"/>
      <c r="H5" s="25"/>
    </row>
    <row r="6" spans="2:8" ht="15" thickBot="1">
      <c r="B6" s="26" t="s">
        <v>2</v>
      </c>
      <c r="C6" s="27"/>
      <c r="D6" s="27"/>
      <c r="E6" s="27"/>
      <c r="F6" s="27"/>
      <c r="G6" s="27"/>
      <c r="H6" s="28"/>
    </row>
    <row r="7" spans="2:8" ht="14.25" thickBot="1">
      <c r="B7" s="13" t="s">
        <v>3</v>
      </c>
      <c r="C7" s="15" t="s">
        <v>4</v>
      </c>
      <c r="D7" s="16"/>
      <c r="E7" s="16"/>
      <c r="F7" s="16"/>
      <c r="G7" s="17"/>
      <c r="H7" s="18" t="s">
        <v>5</v>
      </c>
    </row>
    <row r="8" spans="2:8" ht="54.75" thickBot="1">
      <c r="B8" s="14"/>
      <c r="C8" s="2" t="s">
        <v>6</v>
      </c>
      <c r="D8" s="2" t="s">
        <v>7</v>
      </c>
      <c r="E8" s="2" t="s">
        <v>8</v>
      </c>
      <c r="F8" s="2" t="s">
        <v>9</v>
      </c>
      <c r="G8" s="2" t="s">
        <v>10</v>
      </c>
      <c r="H8" s="19"/>
    </row>
    <row r="9" spans="2:8" ht="14.25">
      <c r="B9" s="3" t="s">
        <v>11</v>
      </c>
      <c r="C9" s="4">
        <f>C10+C11+C12+C15+C16+C19</f>
        <v>198332947</v>
      </c>
      <c r="D9" s="4">
        <f>D10+D11+D12+D15+D16+D19</f>
        <v>757455.00000000047</v>
      </c>
      <c r="E9" s="4">
        <f>E10+E11+E12+E15+E16+E19</f>
        <v>199090402</v>
      </c>
      <c r="F9" s="4">
        <f>F10+F11+F12+F15+F16+F19</f>
        <v>130031356.61</v>
      </c>
      <c r="G9" s="4">
        <f>G10+G11+G12+G15+G16+G19</f>
        <v>128875658.78</v>
      </c>
      <c r="H9" s="5">
        <f>E9-F9</f>
        <v>69059045.390000001</v>
      </c>
    </row>
    <row r="10" spans="2:8" ht="20.25" customHeight="1">
      <c r="B10" s="6" t="s">
        <v>12</v>
      </c>
      <c r="C10" s="4">
        <v>169965865</v>
      </c>
      <c r="D10" s="5">
        <v>1235834.9000000004</v>
      </c>
      <c r="E10" s="7">
        <v>172680667.47</v>
      </c>
      <c r="F10" s="5">
        <v>113009832.84</v>
      </c>
      <c r="G10" s="5">
        <v>112170472.08</v>
      </c>
      <c r="H10" s="7">
        <v>60938049.640000001</v>
      </c>
    </row>
    <row r="11" spans="2:8" ht="14.25">
      <c r="B11" s="6" t="s">
        <v>13</v>
      </c>
      <c r="C11" s="4"/>
      <c r="D11" s="5"/>
      <c r="E11" s="7">
        <f>C11+D11</f>
        <v>0</v>
      </c>
      <c r="F11" s="5"/>
      <c r="G11" s="5"/>
      <c r="H11" s="7">
        <f t="shared" ref="H10:H31" si="0">E11-F11</f>
        <v>0</v>
      </c>
    </row>
    <row r="12" spans="2:8" ht="14.25">
      <c r="B12" s="6" t="s">
        <v>14</v>
      </c>
      <c r="C12" s="8">
        <f>SUM(C13:C14)</f>
        <v>28367082</v>
      </c>
      <c r="D12" s="8">
        <f>SUM(D13:D14)</f>
        <v>-478379.89999999997</v>
      </c>
      <c r="E12" s="8">
        <f>SUM(E13:E14)</f>
        <v>26409734.530000001</v>
      </c>
      <c r="F12" s="8">
        <f>SUM(F13:F14)</f>
        <v>17021523.77</v>
      </c>
      <c r="G12" s="8">
        <f>SUM(G13:G14)</f>
        <v>16705186.699999999</v>
      </c>
      <c r="H12" s="7">
        <f t="shared" si="0"/>
        <v>9388210.7600000016</v>
      </c>
    </row>
    <row r="13" spans="2:8">
      <c r="B13" s="9" t="s">
        <v>15</v>
      </c>
      <c r="C13" s="4">
        <v>28367082</v>
      </c>
      <c r="D13" s="5">
        <v>-478379.89999999997</v>
      </c>
      <c r="E13" s="7">
        <v>26409734.530000001</v>
      </c>
      <c r="F13" s="5">
        <v>17021523.77</v>
      </c>
      <c r="G13" s="5">
        <v>16705186.699999999</v>
      </c>
      <c r="H13" s="7">
        <v>9388210.7600000016</v>
      </c>
    </row>
    <row r="14" spans="2:8">
      <c r="B14" s="9" t="s">
        <v>16</v>
      </c>
      <c r="C14" s="4"/>
      <c r="D14" s="5"/>
      <c r="E14" s="7">
        <f>C14+D14</f>
        <v>0</v>
      </c>
      <c r="F14" s="5"/>
      <c r="G14" s="5"/>
      <c r="H14" s="7">
        <f t="shared" si="0"/>
        <v>0</v>
      </c>
    </row>
    <row r="15" spans="2:8">
      <c r="B15" s="6" t="s">
        <v>17</v>
      </c>
      <c r="C15" s="4"/>
      <c r="D15" s="5"/>
      <c r="E15" s="7">
        <f>C15+D15</f>
        <v>0</v>
      </c>
      <c r="F15" s="5"/>
      <c r="G15" s="5"/>
      <c r="H15" s="7">
        <f t="shared" si="0"/>
        <v>0</v>
      </c>
    </row>
    <row r="16" spans="2:8" ht="40.5">
      <c r="B16" s="6" t="s">
        <v>18</v>
      </c>
      <c r="C16" s="8">
        <f>C17+C18</f>
        <v>0</v>
      </c>
      <c r="D16" s="8">
        <f>D17+D18</f>
        <v>0</v>
      </c>
      <c r="E16" s="8">
        <f>E17+E18</f>
        <v>0</v>
      </c>
      <c r="F16" s="8">
        <f>F17+F18</f>
        <v>0</v>
      </c>
      <c r="G16" s="8">
        <f>G17+G18</f>
        <v>0</v>
      </c>
      <c r="H16" s="7">
        <f t="shared" si="0"/>
        <v>0</v>
      </c>
    </row>
    <row r="17" spans="2:8" ht="14.25">
      <c r="B17" s="9" t="s">
        <v>19</v>
      </c>
      <c r="C17" s="4"/>
      <c r="D17" s="5"/>
      <c r="E17" s="7">
        <f>C17+D17</f>
        <v>0</v>
      </c>
      <c r="F17" s="5"/>
      <c r="G17" s="5"/>
      <c r="H17" s="7">
        <f t="shared" si="0"/>
        <v>0</v>
      </c>
    </row>
    <row r="18" spans="2:8" ht="14.25">
      <c r="B18" s="9" t="s">
        <v>20</v>
      </c>
      <c r="C18" s="4"/>
      <c r="D18" s="5"/>
      <c r="E18" s="7">
        <f>C18+D18</f>
        <v>0</v>
      </c>
      <c r="F18" s="5"/>
      <c r="G18" s="5"/>
      <c r="H18" s="7">
        <f t="shared" si="0"/>
        <v>0</v>
      </c>
    </row>
    <row r="19" spans="2:8" ht="14.25">
      <c r="B19" s="6" t="s">
        <v>21</v>
      </c>
      <c r="C19" s="4"/>
      <c r="D19" s="5"/>
      <c r="E19" s="7">
        <f>C19+D19</f>
        <v>0</v>
      </c>
      <c r="F19" s="5"/>
      <c r="G19" s="5"/>
      <c r="H19" s="7">
        <f t="shared" si="0"/>
        <v>0</v>
      </c>
    </row>
    <row r="20" spans="2:8" ht="14.25">
      <c r="B20" s="6"/>
      <c r="C20" s="4"/>
      <c r="D20" s="5"/>
      <c r="E20" s="5"/>
      <c r="F20" s="5"/>
      <c r="G20" s="5"/>
      <c r="H20" s="7"/>
    </row>
    <row r="21" spans="2:8" ht="14.25">
      <c r="B21" s="3" t="s">
        <v>22</v>
      </c>
      <c r="C21" s="4">
        <f>C22+C23+C24+C27+C28+C31</f>
        <v>0</v>
      </c>
      <c r="D21" s="4">
        <f>D22+D23+D24+D27+D28+D31</f>
        <v>3695527.67</v>
      </c>
      <c r="E21" s="4">
        <f>E22+E23+E24+E27+E28+E31</f>
        <v>3695527.67</v>
      </c>
      <c r="F21" s="4">
        <f>F22+F23+F24+F27+F28+F31</f>
        <v>2428312.66</v>
      </c>
      <c r="G21" s="4">
        <f>G22+G23+G24+G27+G28+G31</f>
        <v>2401365.9500000002</v>
      </c>
      <c r="H21" s="5">
        <f t="shared" si="0"/>
        <v>1267215.0099999998</v>
      </c>
    </row>
    <row r="22" spans="2:8" ht="18.75" customHeight="1">
      <c r="B22" s="6" t="s">
        <v>12</v>
      </c>
      <c r="C22" s="4">
        <v>0</v>
      </c>
      <c r="D22" s="5">
        <v>3695527.67</v>
      </c>
      <c r="E22" s="7">
        <v>3695527.67</v>
      </c>
      <c r="F22" s="5">
        <v>2428312.66</v>
      </c>
      <c r="G22" s="5">
        <v>2401365.9500000002</v>
      </c>
      <c r="H22" s="7">
        <v>1267215.01</v>
      </c>
    </row>
    <row r="23" spans="2:8" ht="14.25">
      <c r="B23" s="6" t="s">
        <v>13</v>
      </c>
      <c r="C23" s="4"/>
      <c r="D23" s="5"/>
      <c r="E23" s="7">
        <f>C23+D23</f>
        <v>0</v>
      </c>
      <c r="F23" s="5"/>
      <c r="G23" s="5"/>
      <c r="H23" s="7">
        <f t="shared" si="0"/>
        <v>0</v>
      </c>
    </row>
    <row r="24" spans="2:8" ht="14.25">
      <c r="B24" s="6" t="s">
        <v>14</v>
      </c>
      <c r="C24" s="8">
        <f>SUM(C25:C26)</f>
        <v>0</v>
      </c>
      <c r="D24" s="8">
        <f>SUM(D25:D26)</f>
        <v>0</v>
      </c>
      <c r="E24" s="8">
        <f>SUM(E25:E26)</f>
        <v>0</v>
      </c>
      <c r="F24" s="8">
        <f>SUM(F25:F26)</f>
        <v>0</v>
      </c>
      <c r="G24" s="8">
        <f>SUM(G25:G26)</f>
        <v>0</v>
      </c>
      <c r="H24" s="7">
        <f t="shared" si="0"/>
        <v>0</v>
      </c>
    </row>
    <row r="25" spans="2:8" ht="14.25">
      <c r="B25" s="9" t="s">
        <v>15</v>
      </c>
      <c r="C25" s="4"/>
      <c r="D25" s="5"/>
      <c r="E25" s="7">
        <f>C25+D25</f>
        <v>0</v>
      </c>
      <c r="F25" s="5"/>
      <c r="G25" s="5"/>
      <c r="H25" s="7">
        <f t="shared" si="0"/>
        <v>0</v>
      </c>
    </row>
    <row r="26" spans="2:8">
      <c r="B26" s="9" t="s">
        <v>16</v>
      </c>
      <c r="C26" s="4"/>
      <c r="D26" s="5"/>
      <c r="E26" s="7">
        <f>C26+D26</f>
        <v>0</v>
      </c>
      <c r="F26" s="5"/>
      <c r="G26" s="5"/>
      <c r="H26" s="7">
        <f t="shared" si="0"/>
        <v>0</v>
      </c>
    </row>
    <row r="27" spans="2:8">
      <c r="B27" s="6" t="s">
        <v>17</v>
      </c>
      <c r="C27" s="4"/>
      <c r="D27" s="5"/>
      <c r="E27" s="7">
        <f>C27+D27</f>
        <v>0</v>
      </c>
      <c r="F27" s="5"/>
      <c r="G27" s="5"/>
      <c r="H27" s="7">
        <f t="shared" si="0"/>
        <v>0</v>
      </c>
    </row>
    <row r="28" spans="2:8" ht="40.5">
      <c r="B28" s="6" t="s">
        <v>18</v>
      </c>
      <c r="C28" s="8">
        <f>C29+C30</f>
        <v>0</v>
      </c>
      <c r="D28" s="8">
        <f>D29+D30</f>
        <v>0</v>
      </c>
      <c r="E28" s="8">
        <f>E29+E30</f>
        <v>0</v>
      </c>
      <c r="F28" s="8">
        <f>F29+F30</f>
        <v>0</v>
      </c>
      <c r="G28" s="8">
        <f>G29+G30</f>
        <v>0</v>
      </c>
      <c r="H28" s="7">
        <f t="shared" si="0"/>
        <v>0</v>
      </c>
    </row>
    <row r="29" spans="2:8">
      <c r="B29" s="9" t="s">
        <v>19</v>
      </c>
      <c r="C29" s="4"/>
      <c r="D29" s="5"/>
      <c r="E29" s="7">
        <f>C29+D29</f>
        <v>0</v>
      </c>
      <c r="F29" s="5"/>
      <c r="G29" s="5"/>
      <c r="H29" s="7">
        <f t="shared" si="0"/>
        <v>0</v>
      </c>
    </row>
    <row r="30" spans="2:8">
      <c r="B30" s="9" t="s">
        <v>20</v>
      </c>
      <c r="C30" s="4"/>
      <c r="D30" s="5"/>
      <c r="E30" s="7">
        <f>C30+D30</f>
        <v>0</v>
      </c>
      <c r="F30" s="5"/>
      <c r="G30" s="5"/>
      <c r="H30" s="7">
        <f t="shared" si="0"/>
        <v>0</v>
      </c>
    </row>
    <row r="31" spans="2:8">
      <c r="B31" s="6" t="s">
        <v>21</v>
      </c>
      <c r="C31" s="4"/>
      <c r="D31" s="5"/>
      <c r="E31" s="7">
        <f>C31+D31</f>
        <v>0</v>
      </c>
      <c r="F31" s="5"/>
      <c r="G31" s="5"/>
      <c r="H31" s="7">
        <f t="shared" si="0"/>
        <v>0</v>
      </c>
    </row>
    <row r="32" spans="2:8" ht="27">
      <c r="B32" s="3" t="s">
        <v>23</v>
      </c>
      <c r="C32" s="4">
        <f t="shared" ref="C32:H32" si="1">C9+C21</f>
        <v>198332947</v>
      </c>
      <c r="D32" s="4">
        <f t="shared" si="1"/>
        <v>4452982.67</v>
      </c>
      <c r="E32" s="4">
        <f t="shared" si="1"/>
        <v>202785929.66999999</v>
      </c>
      <c r="F32" s="4">
        <f t="shared" si="1"/>
        <v>132459669.27</v>
      </c>
      <c r="G32" s="4">
        <f t="shared" si="1"/>
        <v>131277024.73</v>
      </c>
      <c r="H32" s="4">
        <f t="shared" si="1"/>
        <v>70326260.400000006</v>
      </c>
    </row>
    <row r="33" spans="2:8" ht="14.25" thickBot="1">
      <c r="B33" s="10"/>
      <c r="C33" s="11"/>
      <c r="D33" s="12"/>
      <c r="E33" s="12"/>
      <c r="F33" s="12"/>
      <c r="G33" s="12"/>
      <c r="H33" s="12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Luis Acevedo Rodríguez</cp:lastModifiedBy>
  <cp:lastPrinted>2016-12-22T17:35:59Z</cp:lastPrinted>
  <dcterms:created xsi:type="dcterms:W3CDTF">2016-10-11T20:59:14Z</dcterms:created>
  <dcterms:modified xsi:type="dcterms:W3CDTF">2024-10-11T02:27:38Z</dcterms:modified>
</cp:coreProperties>
</file>