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Ingrid - Presupuesto\2026\Estados Financieros\1er Trimestre\LDF\"/>
    </mc:Choice>
  </mc:AlternateContent>
  <xr:revisionPtr revIDLastSave="0" documentId="8_{33D54678-3E51-47E2-B8E9-07CC08EBDB06}" xr6:coauthVersionLast="47" xr6:coauthVersionMax="47" xr10:uidLastSave="{00000000-0000-0000-0000-000000000000}"/>
  <bookViews>
    <workbookView xWindow="-120" yWindow="-120" windowWidth="20730" windowHeight="11040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  <c r="F54" i="1"/>
  <c r="I54" i="1"/>
  <c r="H32" i="1"/>
  <c r="G32" i="1"/>
  <c r="G56" i="1"/>
  <c r="E32" i="1"/>
  <c r="E56" i="1"/>
  <c r="D32" i="1"/>
  <c r="F53" i="1"/>
  <c r="I53" i="1"/>
  <c r="F52" i="1"/>
  <c r="I52" i="1"/>
  <c r="F51" i="1"/>
  <c r="I51" i="1"/>
  <c r="F50" i="1"/>
  <c r="I50" i="1"/>
  <c r="F49" i="1"/>
  <c r="I49" i="1"/>
  <c r="F48" i="1"/>
  <c r="I48" i="1"/>
  <c r="F47" i="1"/>
  <c r="I47" i="1"/>
  <c r="F46" i="1"/>
  <c r="I46" i="1"/>
  <c r="F45" i="1"/>
  <c r="I45" i="1"/>
  <c r="F44" i="1"/>
  <c r="I44" i="1"/>
  <c r="F43" i="1"/>
  <c r="I43" i="1"/>
  <c r="F42" i="1"/>
  <c r="I42" i="1"/>
  <c r="F41" i="1"/>
  <c r="I41" i="1"/>
  <c r="F40" i="1"/>
  <c r="I40" i="1"/>
  <c r="F39" i="1"/>
  <c r="I39" i="1"/>
  <c r="F38" i="1"/>
  <c r="I38" i="1"/>
  <c r="F37" i="1"/>
  <c r="I37" i="1"/>
  <c r="F36" i="1"/>
  <c r="I36" i="1"/>
  <c r="F35" i="1"/>
  <c r="I35" i="1"/>
  <c r="F34" i="1"/>
  <c r="I34" i="1"/>
  <c r="F33" i="1"/>
  <c r="I33" i="1"/>
  <c r="I32" i="1"/>
  <c r="F31" i="1"/>
  <c r="I31" i="1"/>
  <c r="H9" i="1"/>
  <c r="H56" i="1"/>
  <c r="G9" i="1"/>
  <c r="E9" i="1"/>
  <c r="D9" i="1"/>
  <c r="F30" i="1"/>
  <c r="I30" i="1"/>
  <c r="F29" i="1"/>
  <c r="I29" i="1"/>
  <c r="F28" i="1"/>
  <c r="I28" i="1"/>
  <c r="F27" i="1"/>
  <c r="I27" i="1"/>
  <c r="F26" i="1"/>
  <c r="I26" i="1"/>
  <c r="F25" i="1"/>
  <c r="I25" i="1"/>
  <c r="F24" i="1"/>
  <c r="I24" i="1"/>
  <c r="F23" i="1"/>
  <c r="I23" i="1"/>
  <c r="F22" i="1"/>
  <c r="I22" i="1"/>
  <c r="F21" i="1"/>
  <c r="I21" i="1"/>
  <c r="F20" i="1"/>
  <c r="I20" i="1"/>
  <c r="F19" i="1"/>
  <c r="I19" i="1"/>
  <c r="F18" i="1"/>
  <c r="I18" i="1"/>
  <c r="F17" i="1"/>
  <c r="I17" i="1"/>
  <c r="F16" i="1"/>
  <c r="I16" i="1"/>
  <c r="F15" i="1"/>
  <c r="I15" i="1"/>
  <c r="F14" i="1"/>
  <c r="I14" i="1"/>
  <c r="F13" i="1"/>
  <c r="I13" i="1"/>
  <c r="F12" i="1"/>
  <c r="I12" i="1"/>
  <c r="F11" i="1"/>
  <c r="I11" i="1"/>
  <c r="F10" i="1"/>
  <c r="I10" i="1"/>
  <c r="F32" i="1"/>
  <c r="I9" i="1"/>
  <c r="I56" i="1"/>
  <c r="F9" i="1"/>
  <c r="F56" i="1"/>
</calcChain>
</file>

<file path=xl/sharedStrings.xml><?xml version="1.0" encoding="utf-8"?>
<sst xmlns="http://schemas.openxmlformats.org/spreadsheetml/2006/main" count="60" uniqueCount="38">
  <si>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</si>
  <si>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</si>
  <si>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</si>
  <si>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</si>
  <si>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</si>
  <si>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</si>
  <si>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</si>
  <si>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</si>
  <si>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</si>
  <si>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</si>
  <si>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</si>
  <si>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</si>
  <si>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</si>
  <si>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</si>
  <si>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SISTEMA PARA EL DESARROLLO INTEGRAL DE LA FAMILIA DEL ESTADO DE CAMPECHE (a)</t>
  </si>
  <si>
    <t>Del 1 de Enero al 31 de Marzo de 2026 (b)</t>
  </si>
  <si>
    <t xml:space="preserve">Dirección General_x000D_
</t>
  </si>
  <si>
    <t xml:space="preserve">Dirección de Comunicación Social_x000D_
</t>
  </si>
  <si>
    <t xml:space="preserve">Dirección de Tecnologías de Información_x000D_
</t>
  </si>
  <si>
    <t xml:space="preserve">Dirección Jurídica_x000D_
</t>
  </si>
  <si>
    <t xml:space="preserve">Dirección de Planeación Estratégica_x000D_
</t>
  </si>
  <si>
    <t xml:space="preserve">Dirección de Atención Social y Discapacidad_x000D_
</t>
  </si>
  <si>
    <t xml:space="preserve">Coordinación de Gestión Médica_x000D_
</t>
  </si>
  <si>
    <t>Coordinación del Centro Artístico y Cultural "Leovigildo Gómez"</t>
  </si>
  <si>
    <t xml:space="preserve">Coordinación del Centro de Rehabilitación Acuática_x000D_
</t>
  </si>
  <si>
    <t xml:space="preserve">Centro de Rehabilitación y Educación Especial_x000D_
</t>
  </si>
  <si>
    <t>Centro Regional de Rehabilitación Integral</t>
  </si>
  <si>
    <t xml:space="preserve">Dirección de Asistencia Alimentaria y Desarrollo Comunitario_x000D_
</t>
  </si>
  <si>
    <t xml:space="preserve">Procuraduría a Protección de Niñas, Niños y Adolescentes_x000D_
</t>
  </si>
  <si>
    <t xml:space="preserve">Subdirección del Centro Asistencial "María Palmira Lavalle"_x000D_
</t>
  </si>
  <si>
    <t xml:space="preserve">Subdirección de Atención Psicosocial_x000D_
</t>
  </si>
  <si>
    <t xml:space="preserve">Dirección de Desarrollo Familiar y Voluntariado_x000D_
</t>
  </si>
  <si>
    <t xml:space="preserve">Coordinación Educativa_x000D_
</t>
  </si>
  <si>
    <t xml:space="preserve">Dirección de Atención Integral al Adulto Mayor_x000D_
</t>
  </si>
  <si>
    <t xml:space="preserve">Dirección de Finanzas_x000D_
</t>
  </si>
  <si>
    <t xml:space="preserve">Dirección de Administración_x000D_
</t>
  </si>
  <si>
    <t>Dirección de Protocolo y Logística</t>
  </si>
  <si>
    <t>Dirección de Vinculación y Seguimiento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</si>
</sst>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verta"/>
      <family val="3"/>
    </font>
    <font>
      <sz val="10"/>
      <color theme="1"/>
      <name val="Averta"/>
      <family val="3"/>
    </font>
    <font>
      <sz val="9"/>
      <color theme="1"/>
      <name val="Averta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5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3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2"/>
  <sheetViews>
    <sheetView tabSelected="1" workbookViewId="0">
      <pane ySplit="8" topLeftCell="A9" activePane="bottomLeft" state="frozen"/>
      <selection pane="bottomLeft" activeCell="B4" sqref="B4:I4"/>
    </sheetView>
  </sheetViews>
  <sheetFormatPr baseColWidth="10" defaultColWidth="11" defaultRowHeight="12.75" x14ac:dyDescent="0.2"/>
  <cols>
    <col min="1" max="1" width="4.42578125" style="1" customWidth="1"/>
    <col min="2" max="2" width="7.7109375" style="1" customWidth="1"/>
    <col min="3" max="3" width="33.28515625" style="1" customWidth="1"/>
    <col min="4" max="4" width="14" style="1" customWidth="1"/>
    <col min="5" max="5" width="13.28515625" style="1" customWidth="1"/>
    <col min="6" max="6" width="12.85546875" style="1" customWidth="1"/>
    <col min="7" max="7" width="13" style="1" customWidth="1"/>
    <col min="8" max="8" width="14.28515625" style="1" customWidth="1"/>
    <col min="9" max="9" width="13.5703125" style="1" customWidth="1"/>
    <col min="10" max="16384" width="11" style="1"/>
  </cols>
  <sheetData>
    <row r="1" spans="2:9" ht="13.5" thickBot="1" x14ac:dyDescent="0.25"/>
    <row r="2" spans="2:9" ht="14.25" x14ac:dyDescent="0.2">
      <c r="B2" s="4" t="s">
        <v>14</v>
      </c>
      <c r="C2" s="5"/>
      <c r="D2" s="5"/>
      <c r="E2" s="5"/>
      <c r="F2" s="5"/>
      <c r="G2" s="5"/>
      <c r="H2" s="5"/>
      <c r="I2" s="6"/>
    </row>
    <row r="3" spans="2:9" ht="14.25" x14ac:dyDescent="0.2">
      <c r="B3" s="7" t="s">
        <v>0</v>
      </c>
      <c r="C3" s="8"/>
      <c r="D3" s="8"/>
      <c r="E3" s="8"/>
      <c r="F3" s="8"/>
      <c r="G3" s="8"/>
      <c r="H3" s="8"/>
      <c r="I3" s="9"/>
    </row>
    <row r="4" spans="2:9" ht="14.25" x14ac:dyDescent="0.2">
      <c r="B4" s="7" t="s">
        <v>1</v>
      </c>
      <c r="C4" s="8"/>
      <c r="D4" s="8"/>
      <c r="E4" s="8"/>
      <c r="F4" s="8"/>
      <c r="G4" s="8"/>
      <c r="H4" s="8"/>
      <c r="I4" s="9"/>
    </row>
    <row r="5" spans="2:9" ht="14.25" x14ac:dyDescent="0.2">
      <c r="B5" s="7" t="s">
        <v>15</v>
      </c>
      <c r="C5" s="8"/>
      <c r="D5" s="8"/>
      <c r="E5" s="8"/>
      <c r="F5" s="8"/>
      <c r="G5" s="8"/>
      <c r="H5" s="8"/>
      <c r="I5" s="9"/>
    </row>
    <row r="6" spans="2:9" ht="15" thickBot="1" x14ac:dyDescent="0.25">
      <c r="B6" s="10" t="s">
        <v>2</v>
      </c>
      <c r="C6" s="11"/>
      <c r="D6" s="11"/>
      <c r="E6" s="11"/>
      <c r="F6" s="11"/>
      <c r="G6" s="11"/>
      <c r="H6" s="11"/>
      <c r="I6" s="12"/>
    </row>
    <row r="7" spans="2:9" ht="13.5" customHeight="1" thickBot="1" x14ac:dyDescent="0.25">
      <c r="B7" s="4" t="s">
        <v>3</v>
      </c>
      <c r="C7" s="6"/>
      <c r="D7" s="13" t="s">
        <v>4</v>
      </c>
      <c r="E7" s="14"/>
      <c r="F7" s="14"/>
      <c r="G7" s="14"/>
      <c r="H7" s="15"/>
      <c r="I7" s="16" t="s">
        <v>5</v>
      </c>
    </row>
    <row r="8" spans="2:9" ht="57.75" thickBot="1" x14ac:dyDescent="0.25">
      <c r="B8" s="10"/>
      <c r="C8" s="12"/>
      <c r="D8" s="17" t="s">
        <v>6</v>
      </c>
      <c r="E8" s="17" t="s">
        <v>7</v>
      </c>
      <c r="F8" s="17" t="s">
        <v>8</v>
      </c>
      <c r="G8" s="17" t="s">
        <v>9</v>
      </c>
      <c r="H8" s="17" t="s">
        <v>10</v>
      </c>
      <c r="I8" s="18"/>
    </row>
    <row r="9" spans="2:9" ht="14.25" x14ac:dyDescent="0.2">
      <c r="B9" s="19" t="s">
        <v>12</v>
      </c>
      <c r="C9" s="20"/>
      <c r="D9" s="21">
        <f t="shared" ref="D9:I9" si="0">SUM(D10:D31)</f>
        <v>274279069.88</v>
      </c>
      <c r="E9" s="21">
        <f t="shared" si="0"/>
        <v>27375040.109999996</v>
      </c>
      <c r="F9" s="21">
        <f t="shared" si="0"/>
        <v>301654109.99000001</v>
      </c>
      <c r="G9" s="21">
        <f t="shared" si="0"/>
        <v>58973044.789999992</v>
      </c>
      <c r="H9" s="21">
        <f t="shared" si="0"/>
        <v>56884696.899999999</v>
      </c>
      <c r="I9" s="21">
        <f t="shared" si="0"/>
        <v>242681065.20000002</v>
      </c>
    </row>
    <row r="10" spans="2:9" ht="12.75" customHeight="1" x14ac:dyDescent="0.2">
      <c r="B10" s="22" t="s">
        <v>16</v>
      </c>
      <c r="C10" s="23"/>
      <c r="D10" s="24">
        <v>5830561</v>
      </c>
      <c r="E10" s="24">
        <v>1757509.72</v>
      </c>
      <c r="F10" s="24">
        <f t="shared" ref="F10:F31" si="1">D10+E10</f>
        <v>7588070.7199999997</v>
      </c>
      <c r="G10" s="24">
        <v>738780.41</v>
      </c>
      <c r="H10" s="24">
        <v>713017.78</v>
      </c>
      <c r="I10" s="25">
        <f t="shared" ref="I10:I31" si="2">F10-G10</f>
        <v>6849290.3099999996</v>
      </c>
    </row>
    <row r="11" spans="2:9" ht="12.75" customHeight="1" x14ac:dyDescent="0.2">
      <c r="B11" s="22" t="s">
        <v>17</v>
      </c>
      <c r="C11" s="23"/>
      <c r="D11" s="26">
        <v>4116643</v>
      </c>
      <c r="E11" s="26">
        <v>-26729</v>
      </c>
      <c r="F11" s="26">
        <f t="shared" si="1"/>
        <v>4089914</v>
      </c>
      <c r="G11" s="26">
        <v>762362.7</v>
      </c>
      <c r="H11" s="26">
        <v>730225.56</v>
      </c>
      <c r="I11" s="25">
        <f t="shared" si="2"/>
        <v>3327551.3</v>
      </c>
    </row>
    <row r="12" spans="2:9" ht="12.75" customHeight="1" x14ac:dyDescent="0.2">
      <c r="B12" s="22" t="s">
        <v>18</v>
      </c>
      <c r="C12" s="23"/>
      <c r="D12" s="26">
        <v>5298694</v>
      </c>
      <c r="E12" s="26">
        <v>-15210</v>
      </c>
      <c r="F12" s="26">
        <f t="shared" si="1"/>
        <v>5283484</v>
      </c>
      <c r="G12" s="26">
        <v>1097848.42</v>
      </c>
      <c r="H12" s="26">
        <v>1064697.9099999999</v>
      </c>
      <c r="I12" s="25">
        <f t="shared" si="2"/>
        <v>4185635.58</v>
      </c>
    </row>
    <row r="13" spans="2:9" ht="12.75" customHeight="1" x14ac:dyDescent="0.2">
      <c r="B13" s="22" t="s">
        <v>19</v>
      </c>
      <c r="C13" s="23"/>
      <c r="D13" s="26">
        <v>6279190</v>
      </c>
      <c r="E13" s="26">
        <v>-12260</v>
      </c>
      <c r="F13" s="26">
        <f t="shared" si="1"/>
        <v>6266930</v>
      </c>
      <c r="G13" s="26">
        <v>1178582.6599999999</v>
      </c>
      <c r="H13" s="26">
        <v>1124211.04</v>
      </c>
      <c r="I13" s="25">
        <f t="shared" si="2"/>
        <v>5088347.34</v>
      </c>
    </row>
    <row r="14" spans="2:9" ht="12.75" customHeight="1" x14ac:dyDescent="0.2">
      <c r="B14" s="22" t="s">
        <v>20</v>
      </c>
      <c r="C14" s="23"/>
      <c r="D14" s="26">
        <v>7172856</v>
      </c>
      <c r="E14" s="26">
        <v>-14796</v>
      </c>
      <c r="F14" s="26">
        <f t="shared" si="1"/>
        <v>7158060</v>
      </c>
      <c r="G14" s="26">
        <v>1485285.72</v>
      </c>
      <c r="H14" s="26">
        <v>1414399.22</v>
      </c>
      <c r="I14" s="25">
        <f t="shared" si="2"/>
        <v>5672774.2800000003</v>
      </c>
    </row>
    <row r="15" spans="2:9" ht="12.75" customHeight="1" x14ac:dyDescent="0.2">
      <c r="B15" s="22" t="s">
        <v>21</v>
      </c>
      <c r="C15" s="23"/>
      <c r="D15" s="26">
        <v>7093419</v>
      </c>
      <c r="E15" s="26">
        <v>7213043</v>
      </c>
      <c r="F15" s="26">
        <f t="shared" si="1"/>
        <v>14306462</v>
      </c>
      <c r="G15" s="26">
        <v>7082012.9199999999</v>
      </c>
      <c r="H15" s="26">
        <v>7037869.3099999996</v>
      </c>
      <c r="I15" s="25">
        <f t="shared" si="2"/>
        <v>7224449.0800000001</v>
      </c>
    </row>
    <row r="16" spans="2:9" ht="12.75" customHeight="1" x14ac:dyDescent="0.2">
      <c r="B16" s="22" t="s">
        <v>22</v>
      </c>
      <c r="C16" s="23"/>
      <c r="D16" s="26">
        <v>10122362</v>
      </c>
      <c r="E16" s="26">
        <v>922076.37</v>
      </c>
      <c r="F16" s="26">
        <f t="shared" si="1"/>
        <v>11044438.369999999</v>
      </c>
      <c r="G16" s="26">
        <v>1655525.48</v>
      </c>
      <c r="H16" s="26">
        <v>1614884.74</v>
      </c>
      <c r="I16" s="25">
        <f t="shared" si="2"/>
        <v>9388912.8899999987</v>
      </c>
    </row>
    <row r="17" spans="2:9" ht="12.75" customHeight="1" x14ac:dyDescent="0.2">
      <c r="B17" s="22" t="s">
        <v>23</v>
      </c>
      <c r="C17" s="23"/>
      <c r="D17" s="26">
        <v>4687370</v>
      </c>
      <c r="E17" s="26">
        <v>-5723.07</v>
      </c>
      <c r="F17" s="26">
        <f t="shared" si="1"/>
        <v>4681646.93</v>
      </c>
      <c r="G17" s="26">
        <v>831585.4</v>
      </c>
      <c r="H17" s="26">
        <v>789971.2</v>
      </c>
      <c r="I17" s="25">
        <f t="shared" si="2"/>
        <v>3850061.53</v>
      </c>
    </row>
    <row r="18" spans="2:9" ht="12.75" customHeight="1" x14ac:dyDescent="0.2">
      <c r="B18" s="22" t="s">
        <v>24</v>
      </c>
      <c r="C18" s="23"/>
      <c r="D18" s="26">
        <v>2480527</v>
      </c>
      <c r="E18" s="26">
        <v>-6358</v>
      </c>
      <c r="F18" s="26">
        <f t="shared" si="1"/>
        <v>2474169</v>
      </c>
      <c r="G18" s="26">
        <v>491954.92</v>
      </c>
      <c r="H18" s="26">
        <v>469087.49</v>
      </c>
      <c r="I18" s="26">
        <f t="shared" si="2"/>
        <v>1982214.08</v>
      </c>
    </row>
    <row r="19" spans="2:9" ht="12.75" customHeight="1" x14ac:dyDescent="0.2">
      <c r="B19" s="22" t="s">
        <v>25</v>
      </c>
      <c r="C19" s="23"/>
      <c r="D19" s="26">
        <v>19328011</v>
      </c>
      <c r="E19" s="26">
        <v>305276.01</v>
      </c>
      <c r="F19" s="26">
        <f t="shared" si="1"/>
        <v>19633287.010000002</v>
      </c>
      <c r="G19" s="26">
        <v>3301641.42</v>
      </c>
      <c r="H19" s="26">
        <v>3148837.12</v>
      </c>
      <c r="I19" s="26">
        <f t="shared" si="2"/>
        <v>16331645.590000002</v>
      </c>
    </row>
    <row r="20" spans="2:9" ht="12.75" customHeight="1" x14ac:dyDescent="0.2">
      <c r="B20" s="22" t="s">
        <v>26</v>
      </c>
      <c r="C20" s="23"/>
      <c r="D20" s="26">
        <v>11207615</v>
      </c>
      <c r="E20" s="26">
        <v>525340.66</v>
      </c>
      <c r="F20" s="26">
        <f t="shared" si="1"/>
        <v>11732955.66</v>
      </c>
      <c r="G20" s="26">
        <v>1919306.11</v>
      </c>
      <c r="H20" s="26">
        <v>1842596.92</v>
      </c>
      <c r="I20" s="26">
        <f t="shared" si="2"/>
        <v>9813649.5500000007</v>
      </c>
    </row>
    <row r="21" spans="2:9" ht="12.75" customHeight="1" x14ac:dyDescent="0.2">
      <c r="B21" s="22" t="s">
        <v>27</v>
      </c>
      <c r="C21" s="23"/>
      <c r="D21" s="26">
        <v>13839135</v>
      </c>
      <c r="E21" s="26">
        <v>11835930.91</v>
      </c>
      <c r="F21" s="26">
        <f t="shared" si="1"/>
        <v>25675065.91</v>
      </c>
      <c r="G21" s="26">
        <v>2667304.63</v>
      </c>
      <c r="H21" s="26">
        <v>2582526.13</v>
      </c>
      <c r="I21" s="26">
        <f t="shared" si="2"/>
        <v>23007761.280000001</v>
      </c>
    </row>
    <row r="22" spans="2:9" ht="12.75" customHeight="1" x14ac:dyDescent="0.2">
      <c r="B22" s="22" t="s">
        <v>28</v>
      </c>
      <c r="C22" s="23"/>
      <c r="D22" s="26">
        <v>18110956</v>
      </c>
      <c r="E22" s="26">
        <v>1021671.08</v>
      </c>
      <c r="F22" s="26">
        <f t="shared" si="1"/>
        <v>19132627.079999998</v>
      </c>
      <c r="G22" s="26">
        <v>4636124.68</v>
      </c>
      <c r="H22" s="26">
        <v>4440733.07</v>
      </c>
      <c r="I22" s="26">
        <f t="shared" si="2"/>
        <v>14496502.399999999</v>
      </c>
    </row>
    <row r="23" spans="2:9" ht="12.75" customHeight="1" x14ac:dyDescent="0.2">
      <c r="B23" s="22" t="s">
        <v>29</v>
      </c>
      <c r="C23" s="23"/>
      <c r="D23" s="26">
        <v>23018164</v>
      </c>
      <c r="E23" s="26">
        <v>-368604.01</v>
      </c>
      <c r="F23" s="26">
        <f t="shared" si="1"/>
        <v>22649559.989999998</v>
      </c>
      <c r="G23" s="26">
        <v>5136375.43</v>
      </c>
      <c r="H23" s="26">
        <v>4926660.54</v>
      </c>
      <c r="I23" s="26">
        <f t="shared" si="2"/>
        <v>17513184.559999999</v>
      </c>
    </row>
    <row r="24" spans="2:9" ht="12.75" customHeight="1" x14ac:dyDescent="0.2">
      <c r="B24" s="22" t="s">
        <v>30</v>
      </c>
      <c r="C24" s="23"/>
      <c r="D24" s="26">
        <v>10038654</v>
      </c>
      <c r="E24" s="26">
        <v>-39114.28</v>
      </c>
      <c r="F24" s="26">
        <f t="shared" si="1"/>
        <v>9999539.7200000007</v>
      </c>
      <c r="G24" s="26">
        <v>1957579.66</v>
      </c>
      <c r="H24" s="26">
        <v>1873637.34</v>
      </c>
      <c r="I24" s="26">
        <f t="shared" si="2"/>
        <v>8041960.0600000005</v>
      </c>
    </row>
    <row r="25" spans="2:9" ht="12.75" customHeight="1" x14ac:dyDescent="0.2">
      <c r="B25" s="22" t="s">
        <v>31</v>
      </c>
      <c r="C25" s="23"/>
      <c r="D25" s="26">
        <v>6998757</v>
      </c>
      <c r="E25" s="26">
        <v>865321.58</v>
      </c>
      <c r="F25" s="26">
        <f t="shared" si="1"/>
        <v>7864078.5800000001</v>
      </c>
      <c r="G25" s="26">
        <v>934998.41</v>
      </c>
      <c r="H25" s="26">
        <v>891415.4</v>
      </c>
      <c r="I25" s="26">
        <f t="shared" si="2"/>
        <v>6929080.1699999999</v>
      </c>
    </row>
    <row r="26" spans="2:9" ht="12.75" customHeight="1" x14ac:dyDescent="0.2">
      <c r="B26" s="22" t="s">
        <v>32</v>
      </c>
      <c r="C26" s="23"/>
      <c r="D26" s="26">
        <v>19475333</v>
      </c>
      <c r="E26" s="26">
        <v>829132.51</v>
      </c>
      <c r="F26" s="26">
        <f t="shared" si="1"/>
        <v>20304465.510000002</v>
      </c>
      <c r="G26" s="26">
        <v>3932102.59</v>
      </c>
      <c r="H26" s="26">
        <v>3771244.06</v>
      </c>
      <c r="I26" s="26">
        <f t="shared" si="2"/>
        <v>16372362.920000002</v>
      </c>
    </row>
    <row r="27" spans="2:9" ht="12.75" customHeight="1" x14ac:dyDescent="0.2">
      <c r="B27" s="22" t="s">
        <v>33</v>
      </c>
      <c r="C27" s="23"/>
      <c r="D27" s="26">
        <v>44627856</v>
      </c>
      <c r="E27" s="26">
        <v>-105698.17</v>
      </c>
      <c r="F27" s="26">
        <f t="shared" si="1"/>
        <v>44522157.829999998</v>
      </c>
      <c r="G27" s="26">
        <v>8736764.0600000005</v>
      </c>
      <c r="H27" s="26">
        <v>8361039.9000000004</v>
      </c>
      <c r="I27" s="26">
        <f t="shared" si="2"/>
        <v>35785393.769999996</v>
      </c>
    </row>
    <row r="28" spans="2:9" ht="12.75" customHeight="1" x14ac:dyDescent="0.2">
      <c r="B28" s="22" t="s">
        <v>34</v>
      </c>
      <c r="C28" s="23"/>
      <c r="D28" s="26">
        <v>6796783</v>
      </c>
      <c r="E28" s="26">
        <v>-43013</v>
      </c>
      <c r="F28" s="26">
        <f t="shared" si="1"/>
        <v>6753770</v>
      </c>
      <c r="G28" s="26">
        <v>1350347.03</v>
      </c>
      <c r="H28" s="26">
        <v>1291329.01</v>
      </c>
      <c r="I28" s="26">
        <f t="shared" si="2"/>
        <v>5403422.9699999997</v>
      </c>
    </row>
    <row r="29" spans="2:9" ht="12.75" customHeight="1" x14ac:dyDescent="0.2">
      <c r="B29" s="22" t="s">
        <v>35</v>
      </c>
      <c r="C29" s="23"/>
      <c r="D29" s="26">
        <v>41730670.880000003</v>
      </c>
      <c r="E29" s="26">
        <v>1860131.25</v>
      </c>
      <c r="F29" s="26">
        <f t="shared" si="1"/>
        <v>43590802.130000003</v>
      </c>
      <c r="G29" s="26">
        <v>7966891.2999999998</v>
      </c>
      <c r="H29" s="26">
        <v>7736058.2000000002</v>
      </c>
      <c r="I29" s="26">
        <f t="shared" si="2"/>
        <v>35623910.830000006</v>
      </c>
    </row>
    <row r="30" spans="2:9" ht="12.75" customHeight="1" x14ac:dyDescent="0.2">
      <c r="B30" s="22" t="s">
        <v>36</v>
      </c>
      <c r="C30" s="23"/>
      <c r="D30" s="26">
        <v>3446541</v>
      </c>
      <c r="E30" s="26">
        <v>899915.55</v>
      </c>
      <c r="F30" s="26">
        <f t="shared" si="1"/>
        <v>4346456.55</v>
      </c>
      <c r="G30" s="26">
        <v>586690.92000000004</v>
      </c>
      <c r="H30" s="26">
        <v>561712.76</v>
      </c>
      <c r="I30" s="26">
        <f t="shared" si="2"/>
        <v>3759765.63</v>
      </c>
    </row>
    <row r="31" spans="2:9" ht="12.75" customHeight="1" x14ac:dyDescent="0.2">
      <c r="B31" s="22" t="s">
        <v>37</v>
      </c>
      <c r="C31" s="23"/>
      <c r="D31" s="26">
        <v>2578972</v>
      </c>
      <c r="E31" s="26">
        <v>-22803</v>
      </c>
      <c r="F31" s="26">
        <f t="shared" si="1"/>
        <v>2556169</v>
      </c>
      <c r="G31" s="26">
        <v>522979.92</v>
      </c>
      <c r="H31" s="26">
        <v>498542.2</v>
      </c>
      <c r="I31" s="26">
        <f t="shared" si="2"/>
        <v>2033189.08</v>
      </c>
    </row>
    <row r="32" spans="2:9" s="2" customFormat="1" ht="14.25" x14ac:dyDescent="0.2">
      <c r="B32" s="27" t="s">
        <v>13</v>
      </c>
      <c r="C32" s="28"/>
      <c r="D32" s="29">
        <f t="shared" ref="D32:I32" si="3">SUM(D33:D54)</f>
        <v>232009685</v>
      </c>
      <c r="E32" s="29">
        <f t="shared" si="3"/>
        <v>616946.11</v>
      </c>
      <c r="F32" s="29">
        <f t="shared" si="3"/>
        <v>232626631.11000001</v>
      </c>
      <c r="G32" s="29">
        <f t="shared" si="3"/>
        <v>0</v>
      </c>
      <c r="H32" s="29">
        <f t="shared" si="3"/>
        <v>0</v>
      </c>
      <c r="I32" s="29">
        <f t="shared" si="3"/>
        <v>232626631.11000001</v>
      </c>
    </row>
    <row r="33" spans="2:9" ht="12.75" customHeight="1" x14ac:dyDescent="0.2">
      <c r="B33" s="22" t="s">
        <v>16</v>
      </c>
      <c r="C33" s="23"/>
      <c r="D33" s="24">
        <v>0</v>
      </c>
      <c r="E33" s="24">
        <v>0</v>
      </c>
      <c r="F33" s="24">
        <f t="shared" ref="F33:F54" si="4">D33+E33</f>
        <v>0</v>
      </c>
      <c r="G33" s="24">
        <v>0</v>
      </c>
      <c r="H33" s="24">
        <v>0</v>
      </c>
      <c r="I33" s="25">
        <f t="shared" ref="I33:I54" si="5">F33-G33</f>
        <v>0</v>
      </c>
    </row>
    <row r="34" spans="2:9" ht="12.75" customHeight="1" x14ac:dyDescent="0.2">
      <c r="B34" s="22" t="s">
        <v>17</v>
      </c>
      <c r="C34" s="23"/>
      <c r="D34" s="24">
        <v>0</v>
      </c>
      <c r="E34" s="24">
        <v>0</v>
      </c>
      <c r="F34" s="24">
        <f t="shared" si="4"/>
        <v>0</v>
      </c>
      <c r="G34" s="24">
        <v>0</v>
      </c>
      <c r="H34" s="24">
        <v>0</v>
      </c>
      <c r="I34" s="25">
        <f t="shared" si="5"/>
        <v>0</v>
      </c>
    </row>
    <row r="35" spans="2:9" ht="12.75" customHeight="1" x14ac:dyDescent="0.2">
      <c r="B35" s="22" t="s">
        <v>18</v>
      </c>
      <c r="C35" s="23"/>
      <c r="D35" s="24">
        <v>0</v>
      </c>
      <c r="E35" s="24">
        <v>0</v>
      </c>
      <c r="F35" s="24">
        <f t="shared" si="4"/>
        <v>0</v>
      </c>
      <c r="G35" s="24">
        <v>0</v>
      </c>
      <c r="H35" s="24">
        <v>0</v>
      </c>
      <c r="I35" s="25">
        <f t="shared" si="5"/>
        <v>0</v>
      </c>
    </row>
    <row r="36" spans="2:9" ht="12.75" customHeight="1" x14ac:dyDescent="0.2">
      <c r="B36" s="22" t="s">
        <v>19</v>
      </c>
      <c r="C36" s="23"/>
      <c r="D36" s="24">
        <v>0</v>
      </c>
      <c r="E36" s="24">
        <v>0</v>
      </c>
      <c r="F36" s="24">
        <f t="shared" si="4"/>
        <v>0</v>
      </c>
      <c r="G36" s="24">
        <v>0</v>
      </c>
      <c r="H36" s="24">
        <v>0</v>
      </c>
      <c r="I36" s="25">
        <f t="shared" si="5"/>
        <v>0</v>
      </c>
    </row>
    <row r="37" spans="2:9" ht="12.75" customHeight="1" x14ac:dyDescent="0.2">
      <c r="B37" s="22" t="s">
        <v>20</v>
      </c>
      <c r="C37" s="23"/>
      <c r="D37" s="26">
        <v>0</v>
      </c>
      <c r="E37" s="26">
        <v>0</v>
      </c>
      <c r="F37" s="26">
        <f t="shared" si="4"/>
        <v>0</v>
      </c>
      <c r="G37" s="26">
        <v>0</v>
      </c>
      <c r="H37" s="26">
        <v>0</v>
      </c>
      <c r="I37" s="25">
        <f t="shared" si="5"/>
        <v>0</v>
      </c>
    </row>
    <row r="38" spans="2:9" ht="12.75" customHeight="1" x14ac:dyDescent="0.2">
      <c r="B38" s="22" t="s">
        <v>21</v>
      </c>
      <c r="C38" s="23"/>
      <c r="D38" s="26">
        <v>0</v>
      </c>
      <c r="E38" s="26">
        <v>0</v>
      </c>
      <c r="F38" s="26">
        <f t="shared" si="4"/>
        <v>0</v>
      </c>
      <c r="G38" s="26">
        <v>0</v>
      </c>
      <c r="H38" s="26">
        <v>0</v>
      </c>
      <c r="I38" s="25">
        <f t="shared" si="5"/>
        <v>0</v>
      </c>
    </row>
    <row r="39" spans="2:9" ht="12.75" customHeight="1" x14ac:dyDescent="0.2">
      <c r="B39" s="22" t="s">
        <v>22</v>
      </c>
      <c r="C39" s="23"/>
      <c r="D39" s="26">
        <v>0</v>
      </c>
      <c r="E39" s="26">
        <v>0</v>
      </c>
      <c r="F39" s="26">
        <f t="shared" si="4"/>
        <v>0</v>
      </c>
      <c r="G39" s="26">
        <v>0</v>
      </c>
      <c r="H39" s="26">
        <v>0</v>
      </c>
      <c r="I39" s="25">
        <f t="shared" si="5"/>
        <v>0</v>
      </c>
    </row>
    <row r="40" spans="2:9" ht="12.75" customHeight="1" x14ac:dyDescent="0.2">
      <c r="B40" s="22" t="s">
        <v>23</v>
      </c>
      <c r="C40" s="23"/>
      <c r="D40" s="26">
        <v>0</v>
      </c>
      <c r="E40" s="26">
        <v>0</v>
      </c>
      <c r="F40" s="26">
        <f t="shared" si="4"/>
        <v>0</v>
      </c>
      <c r="G40" s="26">
        <v>0</v>
      </c>
      <c r="H40" s="26">
        <v>0</v>
      </c>
      <c r="I40" s="25">
        <f t="shared" si="5"/>
        <v>0</v>
      </c>
    </row>
    <row r="41" spans="2:9" ht="12.75" customHeight="1" x14ac:dyDescent="0.2">
      <c r="B41" s="22" t="s">
        <v>24</v>
      </c>
      <c r="C41" s="23"/>
      <c r="D41" s="26">
        <v>0</v>
      </c>
      <c r="E41" s="26">
        <v>0</v>
      </c>
      <c r="F41" s="26">
        <f t="shared" si="4"/>
        <v>0</v>
      </c>
      <c r="G41" s="26">
        <v>0</v>
      </c>
      <c r="H41" s="26">
        <v>0</v>
      </c>
      <c r="I41" s="25">
        <f t="shared" si="5"/>
        <v>0</v>
      </c>
    </row>
    <row r="42" spans="2:9" ht="12.75" customHeight="1" x14ac:dyDescent="0.2">
      <c r="B42" s="22" t="s">
        <v>25</v>
      </c>
      <c r="C42" s="23"/>
      <c r="D42" s="26">
        <v>0</v>
      </c>
      <c r="E42" s="26">
        <v>0</v>
      </c>
      <c r="F42" s="26">
        <f t="shared" si="4"/>
        <v>0</v>
      </c>
      <c r="G42" s="26">
        <v>0</v>
      </c>
      <c r="H42" s="26">
        <v>0</v>
      </c>
      <c r="I42" s="25">
        <f t="shared" si="5"/>
        <v>0</v>
      </c>
    </row>
    <row r="43" spans="2:9" ht="12.75" customHeight="1" x14ac:dyDescent="0.2">
      <c r="B43" s="22" t="s">
        <v>26</v>
      </c>
      <c r="C43" s="23"/>
      <c r="D43" s="26">
        <v>0</v>
      </c>
      <c r="E43" s="26">
        <v>0</v>
      </c>
      <c r="F43" s="26">
        <f t="shared" si="4"/>
        <v>0</v>
      </c>
      <c r="G43" s="26">
        <v>0</v>
      </c>
      <c r="H43" s="26">
        <v>0</v>
      </c>
      <c r="I43" s="25">
        <f t="shared" si="5"/>
        <v>0</v>
      </c>
    </row>
    <row r="44" spans="2:9" ht="12.75" customHeight="1" x14ac:dyDescent="0.2">
      <c r="B44" s="22" t="s">
        <v>27</v>
      </c>
      <c r="C44" s="23"/>
      <c r="D44" s="26">
        <v>232009685</v>
      </c>
      <c r="E44" s="26">
        <v>616946.11</v>
      </c>
      <c r="F44" s="26">
        <f t="shared" si="4"/>
        <v>232626631.11000001</v>
      </c>
      <c r="G44" s="26">
        <v>0</v>
      </c>
      <c r="H44" s="26">
        <v>0</v>
      </c>
      <c r="I44" s="25">
        <f t="shared" si="5"/>
        <v>232626631.11000001</v>
      </c>
    </row>
    <row r="45" spans="2:9" ht="12.75" customHeight="1" x14ac:dyDescent="0.2">
      <c r="B45" s="22" t="s">
        <v>28</v>
      </c>
      <c r="C45" s="23"/>
      <c r="D45" s="26">
        <v>0</v>
      </c>
      <c r="E45" s="26">
        <v>0</v>
      </c>
      <c r="F45" s="26">
        <f t="shared" si="4"/>
        <v>0</v>
      </c>
      <c r="G45" s="26">
        <v>0</v>
      </c>
      <c r="H45" s="26">
        <v>0</v>
      </c>
      <c r="I45" s="25">
        <f t="shared" si="5"/>
        <v>0</v>
      </c>
    </row>
    <row r="46" spans="2:9" ht="12.75" customHeight="1" x14ac:dyDescent="0.2">
      <c r="B46" s="22" t="s">
        <v>29</v>
      </c>
      <c r="C46" s="23"/>
      <c r="D46" s="26">
        <v>0</v>
      </c>
      <c r="E46" s="26">
        <v>0</v>
      </c>
      <c r="F46" s="26">
        <f t="shared" si="4"/>
        <v>0</v>
      </c>
      <c r="G46" s="26">
        <v>0</v>
      </c>
      <c r="H46" s="26">
        <v>0</v>
      </c>
      <c r="I46" s="25">
        <f t="shared" si="5"/>
        <v>0</v>
      </c>
    </row>
    <row r="47" spans="2:9" ht="12.75" customHeight="1" x14ac:dyDescent="0.2">
      <c r="B47" s="22" t="s">
        <v>30</v>
      </c>
      <c r="C47" s="23"/>
      <c r="D47" s="26">
        <v>0</v>
      </c>
      <c r="E47" s="26">
        <v>0</v>
      </c>
      <c r="F47" s="26">
        <f t="shared" si="4"/>
        <v>0</v>
      </c>
      <c r="G47" s="26">
        <v>0</v>
      </c>
      <c r="H47" s="26">
        <v>0</v>
      </c>
      <c r="I47" s="25">
        <f t="shared" si="5"/>
        <v>0</v>
      </c>
    </row>
    <row r="48" spans="2:9" ht="12.75" customHeight="1" x14ac:dyDescent="0.2">
      <c r="B48" s="22" t="s">
        <v>31</v>
      </c>
      <c r="C48" s="23"/>
      <c r="D48" s="26">
        <v>0</v>
      </c>
      <c r="E48" s="26">
        <v>0</v>
      </c>
      <c r="F48" s="26">
        <f t="shared" si="4"/>
        <v>0</v>
      </c>
      <c r="G48" s="26">
        <v>0</v>
      </c>
      <c r="H48" s="26">
        <v>0</v>
      </c>
      <c r="I48" s="25">
        <f t="shared" si="5"/>
        <v>0</v>
      </c>
    </row>
    <row r="49" spans="2:9" ht="12.75" customHeight="1" x14ac:dyDescent="0.2">
      <c r="B49" s="22" t="s">
        <v>32</v>
      </c>
      <c r="C49" s="23"/>
      <c r="D49" s="26">
        <v>0</v>
      </c>
      <c r="E49" s="26">
        <v>0</v>
      </c>
      <c r="F49" s="26">
        <f t="shared" si="4"/>
        <v>0</v>
      </c>
      <c r="G49" s="26">
        <v>0</v>
      </c>
      <c r="H49" s="26">
        <v>0</v>
      </c>
      <c r="I49" s="25">
        <f t="shared" si="5"/>
        <v>0</v>
      </c>
    </row>
    <row r="50" spans="2:9" ht="12.75" customHeight="1" x14ac:dyDescent="0.2">
      <c r="B50" s="22" t="s">
        <v>33</v>
      </c>
      <c r="C50" s="23"/>
      <c r="D50" s="26">
        <v>0</v>
      </c>
      <c r="E50" s="26">
        <v>0</v>
      </c>
      <c r="F50" s="26">
        <f t="shared" si="4"/>
        <v>0</v>
      </c>
      <c r="G50" s="26">
        <v>0</v>
      </c>
      <c r="H50" s="26">
        <v>0</v>
      </c>
      <c r="I50" s="25">
        <f t="shared" si="5"/>
        <v>0</v>
      </c>
    </row>
    <row r="51" spans="2:9" ht="12.75" customHeight="1" x14ac:dyDescent="0.2">
      <c r="B51" s="22" t="s">
        <v>34</v>
      </c>
      <c r="C51" s="23"/>
      <c r="D51" s="26">
        <v>0</v>
      </c>
      <c r="E51" s="26">
        <v>0</v>
      </c>
      <c r="F51" s="26">
        <f t="shared" si="4"/>
        <v>0</v>
      </c>
      <c r="G51" s="26">
        <v>0</v>
      </c>
      <c r="H51" s="26">
        <v>0</v>
      </c>
      <c r="I51" s="25">
        <f t="shared" si="5"/>
        <v>0</v>
      </c>
    </row>
    <row r="52" spans="2:9" ht="12.75" customHeight="1" x14ac:dyDescent="0.2">
      <c r="B52" s="22" t="s">
        <v>35</v>
      </c>
      <c r="C52" s="23"/>
      <c r="D52" s="26">
        <v>0</v>
      </c>
      <c r="E52" s="26">
        <v>0</v>
      </c>
      <c r="F52" s="26">
        <f t="shared" si="4"/>
        <v>0</v>
      </c>
      <c r="G52" s="26">
        <v>0</v>
      </c>
      <c r="H52" s="26">
        <v>0</v>
      </c>
      <c r="I52" s="25">
        <f t="shared" si="5"/>
        <v>0</v>
      </c>
    </row>
    <row r="53" spans="2:9" ht="12.75" customHeight="1" x14ac:dyDescent="0.2">
      <c r="B53" s="22" t="s">
        <v>36</v>
      </c>
      <c r="C53" s="23"/>
      <c r="D53" s="26">
        <v>0</v>
      </c>
      <c r="E53" s="26">
        <v>0</v>
      </c>
      <c r="F53" s="26">
        <f t="shared" si="4"/>
        <v>0</v>
      </c>
      <c r="G53" s="26">
        <v>0</v>
      </c>
      <c r="H53" s="26">
        <v>0</v>
      </c>
      <c r="I53" s="25">
        <f t="shared" si="5"/>
        <v>0</v>
      </c>
    </row>
    <row r="54" spans="2:9" ht="12.75" customHeight="1" x14ac:dyDescent="0.2">
      <c r="B54" s="22" t="s">
        <v>37</v>
      </c>
      <c r="C54" s="23"/>
      <c r="D54" s="26">
        <v>0</v>
      </c>
      <c r="E54" s="26">
        <v>0</v>
      </c>
      <c r="F54" s="26">
        <f t="shared" si="4"/>
        <v>0</v>
      </c>
      <c r="G54" s="26">
        <v>0</v>
      </c>
      <c r="H54" s="26">
        <v>0</v>
      </c>
      <c r="I54" s="25">
        <f t="shared" si="5"/>
        <v>0</v>
      </c>
    </row>
    <row r="55" spans="2:9" s="2" customFormat="1" ht="14.25" x14ac:dyDescent="0.2">
      <c r="B55" s="30"/>
      <c r="C55" s="31"/>
      <c r="D55" s="26"/>
      <c r="E55" s="26"/>
      <c r="F55" s="26"/>
      <c r="G55" s="26"/>
      <c r="H55" s="26"/>
      <c r="I55" s="25"/>
    </row>
    <row r="56" spans="2:9" ht="15.75" customHeight="1" x14ac:dyDescent="0.2">
      <c r="B56" s="27" t="s">
        <v>11</v>
      </c>
      <c r="C56" s="28"/>
      <c r="D56" s="32">
        <f>D9+E32</f>
        <v>274896015.99000001</v>
      </c>
      <c r="E56" s="32">
        <f>E9+E32</f>
        <v>27991986.219999995</v>
      </c>
      <c r="F56" s="32">
        <f>F9+F32</f>
        <v>534280741.10000002</v>
      </c>
      <c r="G56" s="32">
        <f>G9+G32</f>
        <v>58973044.789999992</v>
      </c>
      <c r="H56" s="32">
        <f>H9+H32</f>
        <v>56884696.899999999</v>
      </c>
      <c r="I56" s="32">
        <f>I9+I32</f>
        <v>475307696.31000006</v>
      </c>
    </row>
    <row r="57" spans="2:9" ht="15" thickBot="1" x14ac:dyDescent="0.25">
      <c r="B57" s="33"/>
      <c r="C57" s="34"/>
      <c r="D57" s="35"/>
      <c r="E57" s="35"/>
      <c r="F57" s="35"/>
      <c r="G57" s="35"/>
      <c r="H57" s="35"/>
      <c r="I57" s="35"/>
    </row>
    <row r="58" spans="2:9" ht="14.25" x14ac:dyDescent="0.25">
      <c r="B58" s="36"/>
      <c r="C58" s="36"/>
      <c r="D58" s="36"/>
      <c r="E58" s="36"/>
      <c r="F58" s="36"/>
      <c r="G58" s="36"/>
      <c r="H58" s="36"/>
      <c r="I58" s="36"/>
    </row>
    <row r="59" spans="2:9" ht="14.25" x14ac:dyDescent="0.25">
      <c r="B59" s="36"/>
      <c r="C59" s="36"/>
      <c r="D59" s="36"/>
      <c r="E59" s="36"/>
      <c r="F59" s="36"/>
      <c r="G59" s="36"/>
      <c r="H59" s="36"/>
      <c r="I59" s="36"/>
    </row>
    <row r="60" spans="2:9" ht="14.25" x14ac:dyDescent="0.25">
      <c r="B60" s="36"/>
      <c r="C60" s="36"/>
      <c r="D60" s="36"/>
      <c r="E60" s="36"/>
      <c r="F60" s="36"/>
      <c r="G60" s="36"/>
      <c r="H60" s="36"/>
      <c r="I60" s="36"/>
    </row>
    <row r="61" spans="2:9" ht="14.25" x14ac:dyDescent="0.25">
      <c r="B61" s="36"/>
      <c r="C61" s="36"/>
      <c r="D61" s="36"/>
      <c r="E61" s="36"/>
      <c r="F61" s="36"/>
      <c r="G61" s="36"/>
      <c r="H61" s="36"/>
      <c r="I61" s="36"/>
    </row>
    <row r="62" spans="2:9" ht="14.25" x14ac:dyDescent="0.25">
      <c r="B62" s="36"/>
      <c r="C62" s="36"/>
      <c r="D62" s="36"/>
      <c r="E62" s="36"/>
      <c r="F62" s="36"/>
      <c r="G62" s="36"/>
      <c r="H62" s="36"/>
      <c r="I62" s="36"/>
    </row>
    <row r="63" spans="2:9" ht="30" customHeight="1" x14ac:dyDescent="0.25">
      <c r="B63" s="36"/>
      <c r="C63" s="37"/>
      <c r="D63" s="37"/>
      <c r="E63" s="36"/>
      <c r="F63" s="37"/>
      <c r="G63" s="37"/>
      <c r="H63" s="37"/>
      <c r="I63" s="36"/>
    </row>
    <row r="64" spans="2:9" ht="15" customHeight="1" x14ac:dyDescent="0.25">
      <c r="B64" s="36"/>
      <c r="C64" s="38"/>
      <c r="D64" s="38"/>
      <c r="E64" s="36"/>
      <c r="F64" s="38"/>
      <c r="G64" s="38"/>
      <c r="H64" s="38"/>
      <c r="I64" s="36"/>
    </row>
    <row r="65" spans="2:9" ht="15" customHeight="1" x14ac:dyDescent="0.25">
      <c r="B65" s="36"/>
      <c r="C65" s="39"/>
      <c r="D65" s="39"/>
      <c r="E65" s="36"/>
      <c r="F65" s="39"/>
      <c r="G65" s="39"/>
      <c r="H65" s="39"/>
      <c r="I65" s="36"/>
    </row>
    <row r="66" spans="2:9" ht="30" customHeight="1" x14ac:dyDescent="0.25">
      <c r="B66" s="36"/>
      <c r="C66" s="36"/>
      <c r="D66" s="36"/>
      <c r="E66" s="36"/>
      <c r="F66" s="36"/>
      <c r="G66" s="36"/>
      <c r="H66" s="36"/>
      <c r="I66" s="36"/>
    </row>
    <row r="67" spans="2:9" ht="14.25" x14ac:dyDescent="0.25">
      <c r="B67" s="36"/>
      <c r="C67" s="36"/>
      <c r="D67" s="36"/>
      <c r="E67" s="36"/>
      <c r="F67" s="36"/>
      <c r="G67" s="36"/>
      <c r="H67" s="36"/>
      <c r="I67" s="36"/>
    </row>
    <row r="68" spans="2:9" ht="14.25" x14ac:dyDescent="0.25">
      <c r="B68" s="36"/>
      <c r="C68" s="36"/>
      <c r="D68" s="36"/>
      <c r="E68" s="36"/>
      <c r="F68" s="36"/>
      <c r="G68" s="36"/>
      <c r="H68" s="36"/>
      <c r="I68" s="36"/>
    </row>
    <row r="69" spans="2:9" ht="14.25" x14ac:dyDescent="0.25">
      <c r="B69" s="36"/>
      <c r="C69" s="36"/>
      <c r="D69" s="36"/>
      <c r="E69" s="36"/>
      <c r="F69" s="36"/>
      <c r="G69" s="36"/>
      <c r="H69" s="36"/>
      <c r="I69" s="36"/>
    </row>
    <row r="70" spans="2:9" ht="14.25" x14ac:dyDescent="0.25">
      <c r="B70" s="36"/>
      <c r="C70" s="36"/>
      <c r="D70" s="36"/>
      <c r="E70" s="36"/>
      <c r="F70" s="36"/>
      <c r="G70" s="36"/>
      <c r="H70" s="36"/>
      <c r="I70" s="36"/>
    </row>
    <row r="71" spans="2:9" ht="14.25" x14ac:dyDescent="0.25">
      <c r="B71" s="36"/>
      <c r="C71" s="36"/>
      <c r="D71" s="36"/>
      <c r="E71" s="36"/>
      <c r="F71" s="36"/>
      <c r="G71" s="36"/>
      <c r="H71" s="36"/>
      <c r="I71" s="36"/>
    </row>
    <row r="72" spans="2:9" ht="14.25" x14ac:dyDescent="0.25">
      <c r="B72" s="36"/>
      <c r="C72" s="36"/>
      <c r="D72" s="36"/>
      <c r="E72" s="36"/>
      <c r="F72" s="36"/>
      <c r="G72" s="36"/>
      <c r="H72" s="36"/>
      <c r="I72" s="36"/>
    </row>
    <row r="73" spans="2:9" ht="14.25" x14ac:dyDescent="0.25">
      <c r="B73" s="36"/>
      <c r="C73" s="36"/>
      <c r="D73" s="36"/>
      <c r="E73" s="36"/>
      <c r="F73" s="36"/>
      <c r="G73" s="36"/>
      <c r="H73" s="36"/>
      <c r="I73" s="36"/>
    </row>
    <row r="74" spans="2:9" ht="14.25" x14ac:dyDescent="0.25">
      <c r="B74" s="36"/>
      <c r="C74" s="36"/>
      <c r="D74" s="36"/>
      <c r="E74" s="36"/>
      <c r="F74" s="36"/>
      <c r="G74" s="36"/>
      <c r="H74" s="36"/>
      <c r="I74" s="36"/>
    </row>
    <row r="75" spans="2:9" ht="14.25" x14ac:dyDescent="0.25">
      <c r="B75" s="36"/>
      <c r="C75" s="36"/>
      <c r="D75" s="36"/>
      <c r="E75" s="36"/>
      <c r="F75" s="36"/>
      <c r="G75" s="36"/>
      <c r="H75" s="36"/>
      <c r="I75" s="36"/>
    </row>
    <row r="76" spans="2:9" ht="14.25" x14ac:dyDescent="0.25">
      <c r="B76" s="36"/>
      <c r="C76" s="36"/>
      <c r="D76" s="36"/>
      <c r="E76" s="36"/>
      <c r="F76" s="36"/>
      <c r="G76" s="36"/>
      <c r="H76" s="36"/>
      <c r="I76" s="36"/>
    </row>
    <row r="77" spans="2:9" ht="14.25" x14ac:dyDescent="0.25">
      <c r="B77" s="36"/>
      <c r="C77" s="36"/>
      <c r="D77" s="36"/>
      <c r="E77" s="36"/>
      <c r="F77" s="36"/>
      <c r="G77" s="36"/>
      <c r="H77" s="36"/>
      <c r="I77" s="36"/>
    </row>
    <row r="78" spans="2:9" ht="14.25" x14ac:dyDescent="0.25">
      <c r="B78" s="36"/>
      <c r="C78" s="36"/>
      <c r="D78" s="36"/>
      <c r="E78" s="36"/>
      <c r="F78" s="36"/>
      <c r="G78" s="36"/>
      <c r="H78" s="36"/>
      <c r="I78" s="36"/>
    </row>
    <row r="79" spans="2:9" ht="14.25" x14ac:dyDescent="0.25">
      <c r="B79" s="36"/>
      <c r="C79" s="36"/>
      <c r="D79" s="36"/>
      <c r="E79" s="36"/>
      <c r="F79" s="36"/>
      <c r="G79" s="36"/>
      <c r="H79" s="36"/>
      <c r="I79" s="36"/>
    </row>
    <row r="80" spans="2:9" ht="14.25" x14ac:dyDescent="0.25">
      <c r="B80" s="36"/>
      <c r="C80" s="36"/>
      <c r="D80" s="36"/>
      <c r="E80" s="36"/>
      <c r="F80" s="36"/>
      <c r="G80" s="36"/>
      <c r="H80" s="36"/>
      <c r="I80" s="36"/>
    </row>
    <row r="81" spans="2:9" ht="14.25" x14ac:dyDescent="0.25">
      <c r="B81" s="36"/>
      <c r="C81" s="36"/>
      <c r="D81" s="36"/>
      <c r="E81" s="36"/>
      <c r="F81" s="36"/>
      <c r="G81" s="36"/>
      <c r="H81" s="36"/>
      <c r="I81" s="36"/>
    </row>
    <row r="82" spans="2:9" ht="14.25" x14ac:dyDescent="0.25">
      <c r="B82" s="36"/>
      <c r="C82" s="36"/>
      <c r="D82" s="36"/>
      <c r="E82" s="36"/>
      <c r="F82" s="36"/>
      <c r="G82" s="36"/>
      <c r="H82" s="36"/>
      <c r="I82" s="36"/>
    </row>
    <row r="83" spans="2:9" ht="14.25" x14ac:dyDescent="0.25">
      <c r="B83" s="36"/>
      <c r="C83" s="36"/>
      <c r="D83" s="36"/>
      <c r="E83" s="36"/>
      <c r="F83" s="36"/>
      <c r="G83" s="36"/>
      <c r="H83" s="36"/>
      <c r="I83" s="36"/>
    </row>
    <row r="562" spans="2:9" x14ac:dyDescent="0.2">
      <c r="B562" s="3"/>
      <c r="C562" s="3"/>
      <c r="D562" s="3"/>
      <c r="E562" s="3"/>
      <c r="F562" s="3"/>
      <c r="G562" s="3"/>
      <c r="H562" s="3"/>
      <c r="I562" s="3"/>
    </row>
  </sheetData>
  <mergeCells count="58">
    <mergeCell ref="B33:C33"/>
    <mergeCell ref="B34:C34"/>
    <mergeCell ref="B35:C35"/>
    <mergeCell ref="B36:C36"/>
    <mergeCell ref="B37:C37"/>
    <mergeCell ref="B14:C14"/>
    <mergeCell ref="B15:C15"/>
    <mergeCell ref="B16:C16"/>
    <mergeCell ref="B17:C17"/>
    <mergeCell ref="B18:C18"/>
    <mergeCell ref="B32:C32"/>
    <mergeCell ref="B19:C19"/>
    <mergeCell ref="B20:C20"/>
    <mergeCell ref="B21:C21"/>
    <mergeCell ref="B9:C9"/>
    <mergeCell ref="B7:C8"/>
    <mergeCell ref="B10:C10"/>
    <mergeCell ref="B11:C11"/>
    <mergeCell ref="B12:C12"/>
    <mergeCell ref="B13:C13"/>
    <mergeCell ref="D7:H7"/>
    <mergeCell ref="I7:I8"/>
    <mergeCell ref="B2:I2"/>
    <mergeCell ref="B3:I3"/>
    <mergeCell ref="B4:I4"/>
    <mergeCell ref="B5:I5"/>
    <mergeCell ref="B6:I6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2:C42"/>
    <mergeCell ref="B43:C43"/>
    <mergeCell ref="B38:C38"/>
    <mergeCell ref="B39:C39"/>
    <mergeCell ref="B40:C40"/>
    <mergeCell ref="B41:C41"/>
    <mergeCell ref="B44:C44"/>
    <mergeCell ref="B45:C45"/>
    <mergeCell ref="B46:C46"/>
    <mergeCell ref="B47:C47"/>
    <mergeCell ref="B48:C48"/>
    <mergeCell ref="B49:C49"/>
    <mergeCell ref="F63:H63"/>
    <mergeCell ref="B50:C50"/>
    <mergeCell ref="B51:C51"/>
    <mergeCell ref="B52:C52"/>
    <mergeCell ref="B53:C53"/>
    <mergeCell ref="B54:C54"/>
    <mergeCell ref="C63:D63"/>
    <mergeCell ref="B56:C56"/>
    <mergeCell ref="B57:C57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Ingrid Zobeida Tec Acevedo</cp:lastModifiedBy>
  <cp:lastPrinted>2016-12-22T17:30:19Z</cp:lastPrinted>
  <dcterms:created xsi:type="dcterms:W3CDTF">2016-10-11T20:43:07Z</dcterms:created>
  <dcterms:modified xsi:type="dcterms:W3CDTF">2026-04-13T04:34:39Z</dcterms:modified>
</cp:coreProperties>
</file>